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70" windowHeight="9600" firstSheet="1" activeTab="1"/>
  </bookViews>
  <sheets>
    <sheet name="Kangatang" sheetId="1" state="veryHidden" r:id="rId1"/>
    <sheet name="Trac nghiem" sheetId="2" r:id="rId2"/>
    <sheet name="Tu luan" sheetId="3" r:id="rId3"/>
    <sheet name="De 2" sheetId="4" state="hidden" r:id="rId4"/>
  </sheets>
  <definedNames/>
  <calcPr fullCalcOnLoad="1"/>
</workbook>
</file>

<file path=xl/sharedStrings.xml><?xml version="1.0" encoding="utf-8"?>
<sst xmlns="http://schemas.openxmlformats.org/spreadsheetml/2006/main" count="117" uniqueCount="116">
  <si>
    <t>A. Dữ liệu          </t>
  </si>
  <si>
    <t>B. Công thức</t>
  </si>
  <si>
    <t>D. Ô</t>
  </si>
  <si>
    <t>C. Click trái tại hàng chọn Insert</t>
  </si>
  <si>
    <t>Câu 5. Thông tin được lưu dưới dạng bảng có ưu điểm gì ?</t>
  </si>
  <si>
    <t>C. Dễ sắp xếp</t>
  </si>
  <si>
    <t>Câu 6. Kết quả khi nháy chuột chọn cột D, sau đó nháy chuột phải chọn nút lệnh Insert là ?</t>
  </si>
  <si>
    <t>C. Khối</t>
  </si>
  <si>
    <t>B. Cột C bây giờ là cột D cũ</t>
  </si>
  <si>
    <t>A. Một cột trống sẽ được chèn vào bên trái cột D</t>
  </si>
  <si>
    <t>B. Click phải tại hàng chọn Delete</t>
  </si>
  <si>
    <t>A. Tính toán nhanh chóng</t>
  </si>
  <si>
    <t>B. Dễ theo dõi, tính toán nhanh chóng</t>
  </si>
  <si>
    <t>A. Hàng AA, cột 7.</t>
  </si>
  <si>
    <t>B. Hàng 7, cột AA.</t>
  </si>
  <si>
    <t>D. Từ hàng 1 đến hàng 5 và cột AA.</t>
  </si>
  <si>
    <t>C. Ô tính đó có chứa dữ liệu AA7.</t>
  </si>
  <si>
    <t>A. Dấu&lt;       </t>
  </si>
  <si>
    <t>B. Dấu&gt;   </t>
  </si>
  <si>
    <t>C. Dấu =.</t>
  </si>
  <si>
    <t>D. Dấu ?</t>
  </si>
  <si>
    <t>Câu 4. Để xoá một hàng em thực hiện các thao tác nào sau đây ?</t>
  </si>
  <si>
    <t>A. Ấn nút Delete từ bàn phím</t>
  </si>
  <si>
    <t>Câu 7: Không nên dùng mạng xã hội cho mục đích nào sau đây?</t>
  </si>
  <si>
    <t>A. Giao lưu với bạn bè</t>
  </si>
  <si>
    <t>B. Học hỏi kiến thức</t>
  </si>
  <si>
    <t>C. Bình luận xấu về người khác</t>
  </si>
  <si>
    <t>D. Chia sẻ các hình ảnh phù hợp của mình</t>
  </si>
  <si>
    <t>Câu 8: Mục đích của mạng xã hội là gì?</t>
  </si>
  <si>
    <t>A. Chia sẻ, học tập</t>
  </si>
  <si>
    <t>B. Chia sẻ, học tập, tương tác.</t>
  </si>
  <si>
    <t>C. Chia sẻ, học tập, tiếp thị</t>
  </si>
  <si>
    <t>D. Chia sẻ, học tập, tương tác, tiếp thị.</t>
  </si>
  <si>
    <r>
      <t>Câu 1</t>
    </r>
    <r>
      <rPr>
        <i/>
        <sz val="13"/>
        <rFont val="Times New Roman"/>
        <family val="1"/>
      </rPr>
      <t xml:space="preserve">: </t>
    </r>
    <r>
      <rPr>
        <b/>
        <i/>
        <sz val="13"/>
        <rFont val="Times New Roman"/>
        <family val="1"/>
      </rPr>
      <t>Ô D5 là ô tính nằm ở vị trí nào?</t>
    </r>
  </si>
  <si>
    <r>
      <t>Câu 2:</t>
    </r>
    <r>
      <rPr>
        <i/>
        <sz val="13"/>
        <rFont val="Times New Roman"/>
        <family val="1"/>
      </rPr>
      <t xml:space="preserve">  </t>
    </r>
    <r>
      <rPr>
        <b/>
        <i/>
        <sz val="13"/>
        <rFont val="Times New Roman"/>
        <family val="1"/>
      </rPr>
      <t>Vùng giao nhau giữa cột và hàng là</t>
    </r>
  </si>
  <si>
    <r>
      <t>C.</t>
    </r>
    <r>
      <rPr>
        <sz val="7"/>
        <rFont val="Times New Roman"/>
        <family val="1"/>
      </rPr>
      <t xml:space="preserve">    </t>
    </r>
    <r>
      <rPr>
        <sz val="13"/>
        <rFont val="Times New Roman"/>
        <family val="1"/>
      </rPr>
      <t xml:space="preserve">Một cột trống sẽ được chèn vào bên phải cột D         </t>
    </r>
  </si>
  <si>
    <r>
      <t>Câu 3:</t>
    </r>
    <r>
      <rPr>
        <i/>
        <sz val="13"/>
        <rFont val="Times New Roman"/>
        <family val="1"/>
      </rPr>
      <t xml:space="preserve">  </t>
    </r>
    <r>
      <rPr>
        <b/>
        <i/>
        <sz val="13"/>
        <rFont val="Times New Roman"/>
        <family val="1"/>
      </rPr>
      <t>Khi tính toán trong ô bắt dầu nhập dấu?</t>
    </r>
  </si>
  <si>
    <r>
      <t xml:space="preserve">Phần I : Trắc nghiệm (4đ): Kích chuột chọn </t>
    </r>
    <r>
      <rPr>
        <b/>
        <sz val="13"/>
        <color indexed="10"/>
        <rFont val="Times New Roman"/>
        <family val="1"/>
      </rPr>
      <t>x</t>
    </r>
    <r>
      <rPr>
        <b/>
        <sz val="13"/>
        <rFont val="Times New Roman"/>
        <family val="1"/>
      </rPr>
      <t xml:space="preserve"> vào trước chữ cái đứng trước câu trả lời đúng</t>
    </r>
    <r>
      <rPr>
        <sz val="13"/>
        <rFont val="Times New Roman"/>
        <family val="1"/>
      </rPr>
      <t>:</t>
    </r>
  </si>
  <si>
    <t>D. Dễ sắp xếp, dễ theo dõi, 
tính toán nhanh chóng</t>
  </si>
  <si>
    <t>D. Click phải tại hàng
 chọn Format Cells</t>
  </si>
  <si>
    <t>Họ và tên</t>
  </si>
  <si>
    <t>Điểm</t>
  </si>
  <si>
    <r>
      <t xml:space="preserve">Phần I : Trắc nghiệm (7đ): Kích chuột chọn </t>
    </r>
    <r>
      <rPr>
        <b/>
        <sz val="13"/>
        <color indexed="10"/>
        <rFont val="Times New Roman"/>
        <family val="1"/>
      </rPr>
      <t>x</t>
    </r>
    <r>
      <rPr>
        <b/>
        <sz val="13"/>
        <color indexed="12"/>
        <rFont val="Times New Roman"/>
        <family val="1"/>
      </rPr>
      <t xml:space="preserve"> vào trước chữ cái đứng trước câu trả lời đúng</t>
    </r>
    <r>
      <rPr>
        <sz val="13"/>
        <color indexed="12"/>
        <rFont val="Times New Roman"/>
        <family val="1"/>
      </rPr>
      <t>:</t>
    </r>
  </si>
  <si>
    <r>
      <t xml:space="preserve">II. Phần tự luận: </t>
    </r>
    <r>
      <rPr>
        <sz val="14"/>
        <color indexed="12"/>
        <rFont val="Times New Roman"/>
        <family val="1"/>
      </rPr>
      <t>(3 điểm)</t>
    </r>
  </si>
  <si>
    <t>Câu 1: Bản tin thời sự báo “Số ca mắc Covid  ngày 15 tháng 12 năm 2021 cả nước có 1003 ca trong đó đảo Cô Tô có 123 ca”. Theo em thông báo đó được gọi là gì?</t>
  </si>
  <si>
    <t>C. Số liệu</t>
  </si>
  <si>
    <t>D. Dữ liệu</t>
  </si>
  <si>
    <t>A. Vật mang tin</t>
  </si>
  <si>
    <t>B. Thông tin</t>
  </si>
  <si>
    <t>Câu 2: Công cụ nào sau đây là vật mang tin?</t>
  </si>
  <si>
    <t>B. Micro</t>
  </si>
  <si>
    <r>
      <t>A.</t>
    </r>
    <r>
      <rPr>
        <sz val="7"/>
        <color indexed="12"/>
        <rFont val="Times New Roman"/>
        <family val="1"/>
      </rPr>
      <t xml:space="preserve">  </t>
    </r>
    <r>
      <rPr>
        <sz val="12"/>
        <color indexed="12"/>
        <rFont val="Times New Roman"/>
        <family val="1"/>
      </rPr>
      <t>Bình nước</t>
    </r>
  </si>
  <si>
    <r>
      <rPr>
        <sz val="7"/>
        <color indexed="12"/>
        <rFont val="Times New Roman"/>
        <family val="1"/>
      </rPr>
      <t xml:space="preserve"> </t>
    </r>
    <r>
      <rPr>
        <sz val="12"/>
        <color indexed="12"/>
        <rFont val="Times New Roman"/>
        <family val="1"/>
      </rPr>
      <t>C.USB, Thẻ nhớ</t>
    </r>
  </si>
  <si>
    <t>D.Chuột, bàn phím</t>
  </si>
  <si>
    <t>Câu 3. Màn hình, máy in, loa là những ví dụ về loại thiết bị nào của máy tính?</t>
  </si>
  <si>
    <t>B.Bộ nhớ</t>
  </si>
  <si>
    <r>
      <t>A.</t>
    </r>
    <r>
      <rPr>
        <sz val="7"/>
        <color indexed="12"/>
        <rFont val="Times New Roman"/>
        <family val="1"/>
      </rPr>
      <t xml:space="preserve">  </t>
    </r>
    <r>
      <rPr>
        <sz val="12"/>
        <color indexed="12"/>
        <rFont val="Times New Roman"/>
        <family val="1"/>
      </rPr>
      <t>Thiết bị vào</t>
    </r>
  </si>
  <si>
    <r>
      <rPr>
        <sz val="7"/>
        <color indexed="12"/>
        <rFont val="Times New Roman"/>
        <family val="1"/>
      </rPr>
      <t xml:space="preserve"> </t>
    </r>
    <r>
      <rPr>
        <sz val="12"/>
        <color indexed="12"/>
        <rFont val="Times New Roman"/>
        <family val="1"/>
      </rPr>
      <t>C.Thiết bị lưu trữ</t>
    </r>
  </si>
  <si>
    <t>D.Thiết bị ra</t>
  </si>
  <si>
    <t>Câu 4: Tìm đĩa cứng có dung lượng lưu trữ lớn nhất?</t>
  </si>
  <si>
    <t>A. Đĩa cứng có dung lượng nhớ 24 GB</t>
  </si>
  <si>
    <t>B. Đĩa cứng có dung lượng nhớ 2400 Byte</t>
  </si>
  <si>
    <t>C. Đĩa cứng có dung lượng nhớ 240 KB</t>
  </si>
  <si>
    <t>D. Đĩa cứng có dung lượng nhớ 24 MB</t>
  </si>
  <si>
    <t>Câu 5. Đâu là thiết bị KẾT NỐI trong 1 mạng máy tính?</t>
  </si>
  <si>
    <t>A. Máy quét</t>
  </si>
  <si>
    <t>B. Laptop</t>
  </si>
  <si>
    <t>C. Bộ định tuyến</t>
  </si>
  <si>
    <t>D. Máy in</t>
  </si>
  <si>
    <t>Câu 6. Internet là mạng ......(1).......các .....(2)... máy tính trên khắp thế giới.</t>
  </si>
  <si>
    <t>A. (1) Mạng / (2): Liên kết</t>
  </si>
  <si>
    <t>B. (1) Liên kết / (2) Mạng</t>
  </si>
  <si>
    <t>C.  (1) Mạng / (2) Kết nối</t>
  </si>
  <si>
    <t>D. (1) Dùng / (2) Mạng</t>
  </si>
  <si>
    <t>Câu 7. Phát biểu nào sau đây không phải là đặc điểm của Internet?</t>
  </si>
  <si>
    <t>A. Phạm vi hoạt động trên toàn cầu.</t>
  </si>
  <si>
    <t>B. Có nhiều dịch vụ đa dạng và phong phú</t>
  </si>
  <si>
    <t>C. Không thuộc quyền sở hữu của ai.</t>
  </si>
  <si>
    <t>D. Thông tin chính xác tuyệt đối.</t>
  </si>
  <si>
    <t>Câu 8. Phần mềm giúp người sử dụng truy cập các trang web trên Internet gọi là gì?</t>
  </si>
  <si>
    <t>A. Trình duyệt web.                    </t>
  </si>
  <si>
    <t>B. Địa chỉ web.</t>
  </si>
  <si>
    <t>C. Website.        </t>
  </si>
  <si>
    <t>D. Công cụ tìm kiếm.</t>
  </si>
  <si>
    <t>Câu 9. World Wide Web là gì?</t>
  </si>
  <si>
    <t>A. Một trò chơi máy tính.</t>
  </si>
  <si>
    <t>B. Một hệ thống các website trên Internet.</t>
  </si>
  <si>
    <t>C.Một phần mềm máy tính.</t>
  </si>
  <si>
    <t>D. Tên khác của Internet.</t>
  </si>
  <si>
    <t>Câu 10. Để tìm kiếm thông tin về virus Corona, em sử dụng từ khóa nào sau đây để thu hẹp phạm vi tìm kiếm?</t>
  </si>
  <si>
    <t>A. Corona</t>
  </si>
  <si>
    <t>B. Virus Coronan</t>
  </si>
  <si>
    <t>C. “Virus Corona”</t>
  </si>
  <si>
    <t>D. “Virus”+”Corona”</t>
  </si>
  <si>
    <t>Câu 11. Trong các tên sau đây, tên nào không phải là tên của trình duyệt Web.</t>
  </si>
  <si>
    <t>A. Unikey</t>
  </si>
  <si>
    <t>B. Google Chrome</t>
  </si>
  <si>
    <t>C. Mozilla Firefox</t>
  </si>
  <si>
    <t>D. Cốc cốc</t>
  </si>
  <si>
    <t>Câu 12. Địa chỉ thư điện tử nào sau đây KHÔNG đúng?</t>
  </si>
  <si>
    <t xml:space="preserve">A. Binh123@gmail.com </t>
  </si>
  <si>
    <t>C.binhk42@yahoo.com</t>
  </si>
  <si>
    <t>D. anmt@hnmu.edu.vn</t>
  </si>
  <si>
    <t>Câu 13. Đặc điểm nào sau đây KHÔNG phải là ưu điểm của thư điện tử?</t>
  </si>
  <si>
    <t>A. Gửi và nhận thư nhanh chóng</t>
  </si>
  <si>
    <t>B. Ít tốn kém</t>
  </si>
  <si>
    <t>C. Có thể gửi và nhận thư mà không gặp phiền phức gì</t>
  </si>
  <si>
    <t>D. Có thể gửi kèm tệp</t>
  </si>
  <si>
    <t>Câu 14. Em cần biết thông tin gì của người mà em muốn gửi thư điện tử cho họ?</t>
  </si>
  <si>
    <t xml:space="preserve">A. Địa chỉ nơi ở. </t>
  </si>
  <si>
    <t>B. Địa chỉ thư điện tử.</t>
  </si>
  <si>
    <t>D. Loại máy tính đang dùng</t>
  </si>
  <si>
    <t>C. Mật khẩu thư.</t>
  </si>
  <si>
    <t>Câu 1 (1.5 điểm):  Hãy truy cập một trang web mà em biết ?</t>
  </si>
  <si>
    <t>Câu 2 (1.5 điểm): Hãy tìm kiếm và khai thác thông tin trên Internet về tác giả Hoàng Trung Thông và bài thơ "Những cánh buồm".</t>
  </si>
  <si>
    <t>B. -hoabinh.gmail.com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</si>
</sst>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7">
    <font>
      <sz val="14"/>
      <color theme="1"/>
      <name val="Times New Roman"/>
      <family val="2"/>
    </font>
    <font>
      <sz val="11"/>
      <color indexed="8"/>
      <name val="Calibri"/>
      <family val="2"/>
    </font>
    <font>
      <b/>
      <sz val="13"/>
      <color indexed="10"/>
      <name val="Times New Roman"/>
      <family val="1"/>
    </font>
    <font>
      <sz val="13"/>
      <name val="Times New Roman"/>
      <family val="1"/>
    </font>
    <font>
      <sz val="14"/>
      <name val="Times New Roman"/>
      <family val="2"/>
    </font>
    <font>
      <i/>
      <sz val="13"/>
      <name val="Times New Roman"/>
      <family val="1"/>
    </font>
    <font>
      <b/>
      <i/>
      <sz val="13"/>
      <name val="Times New Roman"/>
      <family val="1"/>
    </font>
    <font>
      <sz val="7"/>
      <name val="Times New Roman"/>
      <family val="1"/>
    </font>
    <font>
      <b/>
      <sz val="13"/>
      <name val="Times New Roman"/>
      <family val="1"/>
    </font>
    <font>
      <sz val="14"/>
      <color indexed="12"/>
      <name val="Times New Roman"/>
      <family val="1"/>
    </font>
    <font>
      <b/>
      <sz val="13"/>
      <color indexed="12"/>
      <name val="Times New Roman"/>
      <family val="1"/>
    </font>
    <font>
      <sz val="13"/>
      <color indexed="12"/>
      <name val="Times New Roman"/>
      <family val="1"/>
    </font>
    <font>
      <sz val="12"/>
      <color indexed="12"/>
      <name val="Times New Roman"/>
      <family val="1"/>
    </font>
    <font>
      <sz val="7"/>
      <color indexed="12"/>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
      <color indexed="30"/>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4"/>
      <color indexed="10"/>
      <name val="Times New Roman"/>
      <family val="2"/>
    </font>
    <font>
      <b/>
      <sz val="14"/>
      <color indexed="13"/>
      <name val="Times New Roman"/>
      <family val="1"/>
    </font>
    <font>
      <sz val="14"/>
      <color indexed="14"/>
      <name val="Times New Roman"/>
      <family val="2"/>
    </font>
    <font>
      <b/>
      <sz val="14"/>
      <color indexed="12"/>
      <name val="Times New Roman"/>
      <family val="1"/>
    </font>
    <font>
      <b/>
      <i/>
      <sz val="13"/>
      <color indexed="57"/>
      <name val="Times New Roman"/>
      <family val="1"/>
    </font>
    <font>
      <b/>
      <sz val="14"/>
      <color indexed="10"/>
      <name val="Times New Roman"/>
      <family val="1"/>
    </font>
    <font>
      <b/>
      <sz val="14"/>
      <color indexed="14"/>
      <name val="Times New Roman"/>
      <family val="1"/>
    </font>
    <font>
      <sz val="13"/>
      <color indexed="12"/>
      <name val="Calibri"/>
      <family val="2"/>
    </font>
    <font>
      <sz val="12"/>
      <color indexed="8"/>
      <name val="Times New Roman"/>
      <family val="2"/>
    </font>
    <font>
      <b/>
      <sz val="14"/>
      <color indexed="17"/>
      <name val="Times New Roman"/>
      <family val="1"/>
    </font>
    <font>
      <sz val="14"/>
      <color indexed="17"/>
      <name val="Times New Roman"/>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4"/>
      <color rgb="FFFF0000"/>
      <name val="Times New Roman"/>
      <family val="2"/>
    </font>
    <font>
      <b/>
      <sz val="14"/>
      <color rgb="FFFFFF00"/>
      <name val="Times New Roman"/>
      <family val="1"/>
    </font>
    <font>
      <sz val="14"/>
      <color rgb="FFFF00FF"/>
      <name val="Times New Roman"/>
      <family val="2"/>
    </font>
    <font>
      <b/>
      <sz val="14"/>
      <color rgb="FF0000FF"/>
      <name val="Times New Roman"/>
      <family val="1"/>
    </font>
    <font>
      <b/>
      <i/>
      <sz val="13"/>
      <color theme="9" tint="-0.4999699890613556"/>
      <name val="Times New Roman"/>
      <family val="1"/>
    </font>
    <font>
      <b/>
      <sz val="14"/>
      <color rgb="FFFF0000"/>
      <name val="Times New Roman"/>
      <family val="1"/>
    </font>
    <font>
      <sz val="14"/>
      <color rgb="FF0000FF"/>
      <name val="Times New Roman"/>
      <family val="1"/>
    </font>
    <font>
      <sz val="13"/>
      <color rgb="FF0000FF"/>
      <name val="Times New Roman"/>
      <family val="1"/>
    </font>
    <font>
      <b/>
      <sz val="14"/>
      <color rgb="FFFF00FF"/>
      <name val="Times New Roman"/>
      <family val="1"/>
    </font>
    <font>
      <b/>
      <sz val="13"/>
      <color rgb="FF0000FF"/>
      <name val="Times New Roman"/>
      <family val="1"/>
    </font>
    <font>
      <sz val="12"/>
      <color rgb="FF0000FF"/>
      <name val="Times New Roman"/>
      <family val="1"/>
    </font>
    <font>
      <sz val="13"/>
      <color rgb="FF0000FF"/>
      <name val="Calibri"/>
      <family val="2"/>
    </font>
    <font>
      <sz val="12"/>
      <color rgb="FF000000"/>
      <name val="Times New Roman"/>
      <family val="2"/>
    </font>
    <font>
      <b/>
      <sz val="14"/>
      <color rgb="FF006600"/>
      <name val="Times New Roman"/>
      <family val="1"/>
    </font>
    <font>
      <sz val="14"/>
      <color rgb="FF0066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color indexed="63"/>
      </left>
      <right style="thin">
        <color rgb="FFFF0000"/>
      </right>
      <top>
        <color indexed="63"/>
      </top>
      <bottom>
        <color indexed="63"/>
      </bottom>
    </border>
    <border>
      <left style="thin">
        <color rgb="FFFF0000"/>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4" fillId="0" borderId="0" xfId="0" applyFont="1" applyAlignment="1">
      <alignment/>
    </xf>
    <xf numFmtId="0" fontId="8"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xf>
    <xf numFmtId="0" fontId="62" fillId="0" borderId="0" xfId="0" applyFont="1" applyAlignment="1" applyProtection="1">
      <alignment horizontal="center" vertical="center"/>
      <protection locked="0"/>
    </xf>
    <xf numFmtId="0" fontId="62" fillId="0" borderId="0" xfId="0" applyFont="1" applyAlignment="1" applyProtection="1">
      <alignment horizontal="center" vertical="center"/>
      <protection locked="0"/>
    </xf>
    <xf numFmtId="0" fontId="63" fillId="33" borderId="0" xfId="0" applyFont="1" applyFill="1" applyAlignment="1">
      <alignment horizontal="center"/>
    </xf>
    <xf numFmtId="0" fontId="64" fillId="0" borderId="0" xfId="0" applyFont="1" applyAlignment="1">
      <alignment/>
    </xf>
    <xf numFmtId="0" fontId="63" fillId="33" borderId="0" xfId="0" applyFont="1" applyFill="1" applyAlignment="1">
      <alignment horizontal="center"/>
    </xf>
    <xf numFmtId="0" fontId="62" fillId="0" borderId="10" xfId="0" applyFont="1" applyBorder="1" applyAlignment="1" applyProtection="1">
      <alignment horizontal="center" vertical="center"/>
      <protection locked="0"/>
    </xf>
    <xf numFmtId="0" fontId="65" fillId="0" borderId="0" xfId="0" applyFont="1" applyAlignment="1">
      <alignment horizontal="left" vertical="center"/>
    </xf>
    <xf numFmtId="0" fontId="0" fillId="0" borderId="0" xfId="0" applyAlignment="1">
      <alignment horizontal="left"/>
    </xf>
    <xf numFmtId="0" fontId="66" fillId="0" borderId="0" xfId="0" applyFont="1" applyAlignment="1">
      <alignment vertical="center"/>
    </xf>
    <xf numFmtId="0" fontId="66" fillId="0" borderId="0" xfId="0" applyFont="1" applyAlignment="1">
      <alignment vertical="center"/>
    </xf>
    <xf numFmtId="0" fontId="62" fillId="0" borderId="0" xfId="0" applyFont="1" applyAlignment="1">
      <alignment/>
    </xf>
    <xf numFmtId="0" fontId="67" fillId="0" borderId="0" xfId="0" applyFont="1" applyAlignment="1">
      <alignment horizontal="center"/>
    </xf>
    <xf numFmtId="0" fontId="68" fillId="0" borderId="0" xfId="0" applyFont="1" applyAlignment="1">
      <alignment vertical="center" wrapText="1"/>
    </xf>
    <xf numFmtId="0" fontId="68" fillId="0" borderId="11" xfId="0" applyFont="1" applyBorder="1" applyAlignment="1">
      <alignment vertical="center" wrapText="1"/>
    </xf>
    <xf numFmtId="0" fontId="62" fillId="33" borderId="0" xfId="0" applyFont="1" applyFill="1" applyAlignment="1">
      <alignment/>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xf>
    <xf numFmtId="0" fontId="70" fillId="0" borderId="0" xfId="0" applyFont="1" applyAlignment="1">
      <alignment/>
    </xf>
    <xf numFmtId="0" fontId="69" fillId="0" borderId="0" xfId="0" applyFont="1" applyAlignment="1">
      <alignment vertical="center" wrapText="1"/>
    </xf>
    <xf numFmtId="0" fontId="69" fillId="0" borderId="11" xfId="0" applyFont="1" applyBorder="1" applyAlignment="1">
      <alignment vertical="center" wrapText="1"/>
    </xf>
    <xf numFmtId="0" fontId="69" fillId="0" borderId="0" xfId="0" applyFont="1" applyBorder="1" applyAlignment="1">
      <alignment vertical="center" wrapText="1"/>
    </xf>
    <xf numFmtId="0" fontId="71" fillId="0" borderId="0" xfId="0" applyFont="1" applyAlignment="1">
      <alignment vertical="center"/>
    </xf>
    <xf numFmtId="0" fontId="72" fillId="0" borderId="0" xfId="0" applyFont="1" applyAlignment="1">
      <alignment horizontal="left" vertical="center"/>
    </xf>
    <xf numFmtId="0" fontId="69" fillId="0" borderId="11" xfId="0" applyFont="1" applyBorder="1" applyAlignment="1">
      <alignment vertical="center"/>
    </xf>
    <xf numFmtId="0" fontId="73" fillId="0" borderId="0" xfId="0" applyFont="1" applyAlignment="1">
      <alignment/>
    </xf>
    <xf numFmtId="0" fontId="73" fillId="0" borderId="11" xfId="0" applyFont="1" applyBorder="1" applyAlignment="1">
      <alignment/>
    </xf>
    <xf numFmtId="0" fontId="72" fillId="0" borderId="0" xfId="0" applyFont="1" applyAlignment="1">
      <alignment vertical="center"/>
    </xf>
    <xf numFmtId="0" fontId="72" fillId="0" borderId="0" xfId="0" applyFont="1" applyAlignment="1">
      <alignment/>
    </xf>
    <xf numFmtId="0" fontId="68" fillId="0" borderId="0" xfId="0" applyFont="1" applyAlignment="1">
      <alignment/>
    </xf>
    <xf numFmtId="0" fontId="72" fillId="0" borderId="0" xfId="0" applyFont="1" applyAlignment="1">
      <alignment vertical="top"/>
    </xf>
    <xf numFmtId="0" fontId="0" fillId="0" borderId="0" xfId="0" applyFont="1" applyAlignment="1">
      <alignment horizontal="left"/>
    </xf>
    <xf numFmtId="0" fontId="74" fillId="0" borderId="0" xfId="0" applyFont="1" applyAlignment="1">
      <alignment horizontal="left" vertical="center"/>
    </xf>
    <xf numFmtId="0" fontId="68" fillId="0" borderId="0" xfId="52" applyFont="1" applyAlignment="1">
      <alignment horizontal="left" vertical="center"/>
    </xf>
    <xf numFmtId="0" fontId="72" fillId="0" borderId="0" xfId="0" applyFont="1" applyAlignment="1">
      <alignment horizontal="left" vertical="center"/>
    </xf>
    <xf numFmtId="0" fontId="66" fillId="0" borderId="0" xfId="0" applyFont="1" applyAlignment="1">
      <alignment horizontal="justify" vertical="center" wrapText="1"/>
    </xf>
    <xf numFmtId="0" fontId="66" fillId="0" borderId="0" xfId="0" applyFont="1" applyAlignment="1">
      <alignment horizontal="left" vertical="center"/>
    </xf>
    <xf numFmtId="0" fontId="75" fillId="0" borderId="0" xfId="0" applyFont="1" applyAlignment="1" applyProtection="1">
      <alignment horizontal="center"/>
      <protection locked="0"/>
    </xf>
    <xf numFmtId="0" fontId="66" fillId="0" borderId="0" xfId="0" applyFont="1" applyAlignment="1">
      <alignment horizontal="justify" vertical="center"/>
    </xf>
    <xf numFmtId="0" fontId="72" fillId="0" borderId="12" xfId="0" applyFont="1" applyBorder="1" applyAlignment="1">
      <alignment horizontal="left" vertical="center"/>
    </xf>
    <xf numFmtId="0" fontId="72" fillId="0" borderId="0" xfId="0" applyFont="1" applyAlignment="1">
      <alignment horizontal="left" vertical="center"/>
    </xf>
    <xf numFmtId="0" fontId="72" fillId="0" borderId="11" xfId="0" applyFont="1" applyBorder="1" applyAlignment="1">
      <alignment horizontal="left" vertical="center"/>
    </xf>
    <xf numFmtId="0" fontId="72" fillId="0" borderId="12" xfId="0" applyFont="1" applyBorder="1" applyAlignment="1">
      <alignment horizontal="left" vertical="center" wrapText="1"/>
    </xf>
    <xf numFmtId="0" fontId="72" fillId="0" borderId="0" xfId="0" applyFont="1" applyAlignment="1">
      <alignment horizontal="left" vertical="center" wrapText="1"/>
    </xf>
    <xf numFmtId="0" fontId="72" fillId="0" borderId="11" xfId="0" applyFont="1" applyBorder="1" applyAlignment="1">
      <alignment horizontal="left" vertical="center" wrapText="1"/>
    </xf>
    <xf numFmtId="0" fontId="68" fillId="0" borderId="0" xfId="0" applyFont="1" applyAlignment="1">
      <alignment horizontal="justify" vertical="center" wrapText="1"/>
    </xf>
    <xf numFmtId="0" fontId="68" fillId="0" borderId="0" xfId="0" applyFont="1" applyAlignment="1">
      <alignment horizontal="justify" vertical="center"/>
    </xf>
    <xf numFmtId="0" fontId="76" fillId="0" borderId="0" xfId="0" applyFont="1" applyAlignment="1" applyProtection="1">
      <alignment horizontal="center"/>
      <protection locked="0"/>
    </xf>
    <xf numFmtId="0" fontId="6"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723900</xdr:colOff>
      <xdr:row>0</xdr:row>
      <xdr:rowOff>9525</xdr:rowOff>
    </xdr:from>
    <xdr:to>
      <xdr:col>7</xdr:col>
      <xdr:colOff>1181100</xdr:colOff>
      <xdr:row>1</xdr:row>
      <xdr:rowOff>38100</xdr:rowOff>
    </xdr:to>
    <xdr:pic>
      <xdr:nvPicPr>
        <xdr:cNvPr id="1" name="CommandButton1"/>
        <xdr:cNvPicPr preferRelativeResize="1">
          <a:picLocks noChangeAspect="1"/>
        </xdr:cNvPicPr>
      </xdr:nvPicPr>
      <xdr:blipFill>
        <a:blip r:embed="rId1"/>
        <a:stretch>
          <a:fillRect/>
        </a:stretch>
      </xdr:blipFill>
      <xdr:spPr>
        <a:xfrm>
          <a:off x="7086600" y="9525"/>
          <a:ext cx="457200" cy="266700"/>
        </a:xfrm>
        <a:prstGeom prst="rect">
          <a:avLst/>
        </a:prstGeom>
        <a:noFill/>
        <a:ln w="9525" cmpd="sng">
          <a:noFill/>
        </a:ln>
      </xdr:spPr>
    </xdr:pic>
    <xdr:clientData fLocksWithSheet="0" fPrintsWithSheet="0"/>
  </xdr:twoCellAnchor>
  <xdr:twoCellAnchor editAs="oneCell">
    <xdr:from>
      <xdr:col>7</xdr:col>
      <xdr:colOff>9525</xdr:colOff>
      <xdr:row>0</xdr:row>
      <xdr:rowOff>9525</xdr:rowOff>
    </xdr:from>
    <xdr:to>
      <xdr:col>7</xdr:col>
      <xdr:colOff>723900</xdr:colOff>
      <xdr:row>1</xdr:row>
      <xdr:rowOff>47625</xdr:rowOff>
    </xdr:to>
    <xdr:pic>
      <xdr:nvPicPr>
        <xdr:cNvPr id="2" name="CommandButton2"/>
        <xdr:cNvPicPr preferRelativeResize="1">
          <a:picLocks noChangeAspect="1"/>
        </xdr:cNvPicPr>
      </xdr:nvPicPr>
      <xdr:blipFill>
        <a:blip r:embed="rId2"/>
        <a:stretch>
          <a:fillRect/>
        </a:stretch>
      </xdr:blipFill>
      <xdr:spPr>
        <a:xfrm>
          <a:off x="6372225" y="9525"/>
          <a:ext cx="714375" cy="276225"/>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5</xdr:col>
      <xdr:colOff>504825</xdr:colOff>
      <xdr:row>1</xdr:row>
      <xdr:rowOff>28575</xdr:rowOff>
    </xdr:to>
    <xdr:pic>
      <xdr:nvPicPr>
        <xdr:cNvPr id="1" name="CommandButton1"/>
        <xdr:cNvPicPr preferRelativeResize="1">
          <a:picLocks noChangeAspect="1"/>
        </xdr:cNvPicPr>
      </xdr:nvPicPr>
      <xdr:blipFill>
        <a:blip r:embed="rId1"/>
        <a:stretch>
          <a:fillRect/>
        </a:stretch>
      </xdr:blipFill>
      <xdr:spPr>
        <a:xfrm>
          <a:off x="4000500" y="0"/>
          <a:ext cx="457200" cy="266700"/>
        </a:xfrm>
        <a:prstGeom prst="rect">
          <a:avLst/>
        </a:prstGeom>
        <a:noFill/>
        <a:ln w="9525" cmpd="sng">
          <a:noFill/>
        </a:ln>
      </xdr:spPr>
    </xdr:pic>
    <xdr:clientData fLocksWithSheet="0" fPrintsWithSheet="0"/>
  </xdr:twoCellAnchor>
  <xdr:twoCellAnchor editAs="oneCell">
    <xdr:from>
      <xdr:col>7</xdr:col>
      <xdr:colOff>266700</xdr:colOff>
      <xdr:row>0</xdr:row>
      <xdr:rowOff>9525</xdr:rowOff>
    </xdr:from>
    <xdr:to>
      <xdr:col>7</xdr:col>
      <xdr:colOff>1114425</xdr:colOff>
      <xdr:row>1</xdr:row>
      <xdr:rowOff>38100</xdr:rowOff>
    </xdr:to>
    <xdr:pic>
      <xdr:nvPicPr>
        <xdr:cNvPr id="2" name="CommandButton2"/>
        <xdr:cNvPicPr preferRelativeResize="1">
          <a:picLocks noChangeAspect="1"/>
        </xdr:cNvPicPr>
      </xdr:nvPicPr>
      <xdr:blipFill>
        <a:blip r:embed="rId2"/>
        <a:stretch>
          <a:fillRect/>
        </a:stretch>
      </xdr:blipFill>
      <xdr:spPr>
        <a:xfrm>
          <a:off x="5743575" y="9525"/>
          <a:ext cx="847725" cy="26670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Binh123@gmail.com" TargetMode="External" /><Relationship Id="rId2" Type="http://schemas.openxmlformats.org/officeDocument/2006/relationships/hyperlink" Target="mailto:C.binhk42@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8.88671875" defaultRowHeight="18.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FF"/>
  </sheetPr>
  <dimension ref="A1:J51"/>
  <sheetViews>
    <sheetView tabSelected="1" zoomScale="85" zoomScaleNormal="85" zoomScalePageLayoutView="0" workbookViewId="0" topLeftCell="A28">
      <selection activeCell="D35" sqref="D35"/>
    </sheetView>
  </sheetViews>
  <sheetFormatPr defaultColWidth="8.88671875" defaultRowHeight="18.75"/>
  <cols>
    <col min="1" max="1" width="9.3359375" style="2" customWidth="1"/>
    <col min="2" max="3" width="8.88671875" style="2" customWidth="1"/>
    <col min="4" max="4" width="20.4453125" style="2" customWidth="1"/>
    <col min="5" max="7" width="8.88671875" style="2" customWidth="1"/>
    <col min="8" max="8" width="16.88671875" style="2" customWidth="1"/>
    <col min="9" max="9" width="8.88671875" style="23" hidden="1" customWidth="1"/>
    <col min="10" max="10" width="8.88671875" style="2" hidden="1" customWidth="1"/>
    <col min="11" max="16384" width="8.88671875" style="2" customWidth="1"/>
  </cols>
  <sheetData>
    <row r="1" spans="1:7" ht="18.75">
      <c r="A1" s="31" t="s">
        <v>40</v>
      </c>
      <c r="B1" s="50"/>
      <c r="C1" s="50"/>
      <c r="D1" s="50"/>
      <c r="E1" s="50"/>
      <c r="F1" s="24" t="s">
        <v>41</v>
      </c>
      <c r="G1" s="17">
        <f>SUM(I5:I50)</f>
        <v>0</v>
      </c>
    </row>
    <row r="2" ht="18.75"/>
    <row r="3" ht="18.75">
      <c r="A3" s="35" t="s">
        <v>42</v>
      </c>
    </row>
    <row r="4" spans="1:8" ht="39.75" customHeight="1">
      <c r="A4" s="51" t="s">
        <v>44</v>
      </c>
      <c r="B4" s="51"/>
      <c r="C4" s="51"/>
      <c r="D4" s="51"/>
      <c r="E4" s="51"/>
      <c r="F4" s="51"/>
      <c r="G4" s="51"/>
      <c r="H4" s="51"/>
    </row>
    <row r="5" spans="1:10" ht="18.75">
      <c r="A5" s="18"/>
      <c r="B5" s="52" t="s">
        <v>47</v>
      </c>
      <c r="C5" s="53"/>
      <c r="D5" s="54"/>
      <c r="E5" s="18"/>
      <c r="F5" s="36" t="s">
        <v>45</v>
      </c>
      <c r="G5" s="32"/>
      <c r="H5" s="32"/>
      <c r="I5" s="27">
        <f>IF(AND(J5=1,E6="x"),0.5,0)</f>
        <v>0</v>
      </c>
      <c r="J5" s="2">
        <f>COUNTIF(A5:E6,"x")</f>
        <v>0</v>
      </c>
    </row>
    <row r="6" spans="1:8" ht="18.75">
      <c r="A6" s="18"/>
      <c r="B6" s="28" t="s">
        <v>48</v>
      </c>
      <c r="E6" s="18"/>
      <c r="F6" s="36" t="s">
        <v>46</v>
      </c>
      <c r="G6" s="32"/>
      <c r="H6" s="32"/>
    </row>
    <row r="7" ht="18.75">
      <c r="A7" s="22" t="s">
        <v>49</v>
      </c>
    </row>
    <row r="8" spans="1:10" ht="18.75">
      <c r="A8" s="18"/>
      <c r="B8" s="40" t="s">
        <v>51</v>
      </c>
      <c r="C8" s="32"/>
      <c r="D8" s="33"/>
      <c r="E8" s="18"/>
      <c r="F8" s="40" t="s">
        <v>52</v>
      </c>
      <c r="G8" s="34"/>
      <c r="H8" s="34"/>
      <c r="I8" s="27">
        <f>IF(AND(J8=1,E8="x"),0.5,0)</f>
        <v>0</v>
      </c>
      <c r="J8" s="2">
        <f>COUNTIF(A8:E9,"x")</f>
        <v>0</v>
      </c>
    </row>
    <row r="9" spans="1:8" ht="18.75">
      <c r="A9" s="18"/>
      <c r="B9" s="30" t="s">
        <v>50</v>
      </c>
      <c r="C9" s="29"/>
      <c r="D9" s="37"/>
      <c r="E9" s="18"/>
      <c r="F9" s="41" t="s">
        <v>53</v>
      </c>
      <c r="G9" s="32"/>
      <c r="H9" s="32"/>
    </row>
    <row r="10" ht="18.75">
      <c r="A10" s="22" t="s">
        <v>54</v>
      </c>
    </row>
    <row r="11" spans="1:10" ht="18.75">
      <c r="A11" s="18"/>
      <c r="B11" s="40" t="s">
        <v>56</v>
      </c>
      <c r="C11" s="29"/>
      <c r="D11" s="37"/>
      <c r="E11" s="18"/>
      <c r="F11" s="40" t="s">
        <v>57</v>
      </c>
      <c r="G11" s="32"/>
      <c r="H11" s="32"/>
      <c r="I11" s="27">
        <f>IF(AND(J11=1,E12="x"),0.5,0)</f>
        <v>0</v>
      </c>
      <c r="J11" s="2">
        <f>COUNTIF(A11:E12,"x")</f>
        <v>0</v>
      </c>
    </row>
    <row r="12" spans="1:8" ht="18.75">
      <c r="A12" s="18"/>
      <c r="B12" s="42" t="s">
        <v>55</v>
      </c>
      <c r="C12" s="29"/>
      <c r="D12" s="37"/>
      <c r="E12" s="18"/>
      <c r="F12" s="40" t="s">
        <v>58</v>
      </c>
      <c r="G12" s="32"/>
      <c r="H12" s="32"/>
    </row>
    <row r="13" ht="18.75">
      <c r="A13" s="21" t="s">
        <v>59</v>
      </c>
    </row>
    <row r="14" spans="1:10" ht="18.75">
      <c r="A14" s="18"/>
      <c r="B14" s="40" t="s">
        <v>60</v>
      </c>
      <c r="C14" s="32"/>
      <c r="D14" s="33"/>
      <c r="E14" s="18"/>
      <c r="F14" s="40" t="s">
        <v>62</v>
      </c>
      <c r="G14" s="32"/>
      <c r="H14" s="32"/>
      <c r="I14" s="27">
        <f>IF(AND(J14=1,A14="x"),0.5,0)</f>
        <v>0</v>
      </c>
      <c r="J14" s="2">
        <f>COUNTIF(A14:E15,"x")</f>
        <v>0</v>
      </c>
    </row>
    <row r="15" spans="1:8" ht="18.75">
      <c r="A15" s="18"/>
      <c r="B15" s="40" t="s">
        <v>61</v>
      </c>
      <c r="C15" s="32"/>
      <c r="D15" s="33"/>
      <c r="E15" s="18"/>
      <c r="F15" s="40" t="s">
        <v>63</v>
      </c>
      <c r="G15" s="32"/>
      <c r="H15" s="32"/>
    </row>
    <row r="16" spans="1:8" ht="33" customHeight="1">
      <c r="A16" s="51" t="s">
        <v>64</v>
      </c>
      <c r="B16" s="51"/>
      <c r="C16" s="51"/>
      <c r="D16" s="51"/>
      <c r="E16" s="51"/>
      <c r="F16" s="51"/>
      <c r="G16" s="51"/>
      <c r="H16" s="51"/>
    </row>
    <row r="17" spans="1:10" ht="18.75">
      <c r="A17" s="18"/>
      <c r="B17" s="43" t="s">
        <v>65</v>
      </c>
      <c r="E17" s="18"/>
      <c r="F17" s="43" t="s">
        <v>67</v>
      </c>
      <c r="G17" s="13"/>
      <c r="H17" s="3"/>
      <c r="I17" s="27">
        <f>IF(AND(J17=1,E17="x"),0.5,0)</f>
        <v>0</v>
      </c>
      <c r="J17" s="2">
        <f>COUNTIF(A17:E18,"x")</f>
        <v>0</v>
      </c>
    </row>
    <row r="18" spans="1:8" ht="18.75">
      <c r="A18" s="18"/>
      <c r="B18" s="41" t="s">
        <v>66</v>
      </c>
      <c r="E18" s="18"/>
      <c r="F18" s="43" t="s">
        <v>68</v>
      </c>
      <c r="G18" s="13"/>
      <c r="H18" s="3"/>
    </row>
    <row r="19" spans="1:8" ht="33.75" customHeight="1">
      <c r="A19" s="51" t="s">
        <v>69</v>
      </c>
      <c r="B19" s="51"/>
      <c r="C19" s="51"/>
      <c r="D19" s="51"/>
      <c r="E19" s="51"/>
      <c r="F19" s="51"/>
      <c r="G19" s="51"/>
      <c r="H19" s="51"/>
    </row>
    <row r="20" spans="1:10" ht="18.75">
      <c r="A20" s="18"/>
      <c r="B20" s="40" t="s">
        <v>70</v>
      </c>
      <c r="C20" s="29"/>
      <c r="D20" s="37"/>
      <c r="E20" s="18"/>
      <c r="F20" s="40" t="s">
        <v>72</v>
      </c>
      <c r="G20" s="32"/>
      <c r="H20" s="32"/>
      <c r="I20" s="27">
        <f>IF(AND(J20=1,A20="x"),0.5,0)</f>
        <v>0</v>
      </c>
      <c r="J20" s="2">
        <f>COUNTIF(A20:E21,"x")</f>
        <v>0</v>
      </c>
    </row>
    <row r="21" spans="1:8" ht="18.75">
      <c r="A21" s="18"/>
      <c r="B21" s="40" t="s">
        <v>71</v>
      </c>
      <c r="C21" s="38"/>
      <c r="D21" s="39"/>
      <c r="E21" s="18"/>
      <c r="F21" s="40" t="s">
        <v>73</v>
      </c>
      <c r="G21" s="32"/>
      <c r="H21" s="32"/>
    </row>
    <row r="22" spans="1:8" ht="28.5" customHeight="1">
      <c r="A22" s="49" t="s">
        <v>74</v>
      </c>
      <c r="B22" s="49"/>
      <c r="C22" s="49"/>
      <c r="D22" s="49"/>
      <c r="E22" s="49"/>
      <c r="F22" s="49"/>
      <c r="G22" s="49"/>
      <c r="H22" s="49"/>
    </row>
    <row r="23" spans="1:10" ht="18.75" customHeight="1">
      <c r="A23" s="18"/>
      <c r="B23" s="43" t="s">
        <v>75</v>
      </c>
      <c r="C23" s="25"/>
      <c r="D23" s="26"/>
      <c r="E23" s="18"/>
      <c r="F23" s="43" t="s">
        <v>77</v>
      </c>
      <c r="G23" s="25"/>
      <c r="H23" s="25"/>
      <c r="I23" s="27">
        <f>IF(AND(J23=1,E24="x"),0.5,0)</f>
        <v>0</v>
      </c>
      <c r="J23" s="2">
        <f>COUNTIF(A23:E24,"x")</f>
        <v>0</v>
      </c>
    </row>
    <row r="24" spans="1:8" ht="18.75" customHeight="1">
      <c r="A24" s="18"/>
      <c r="B24" s="41" t="s">
        <v>76</v>
      </c>
      <c r="C24" s="25"/>
      <c r="D24" s="26"/>
      <c r="E24" s="18"/>
      <c r="F24" s="43" t="s">
        <v>78</v>
      </c>
      <c r="G24" s="25"/>
      <c r="H24" s="25"/>
    </row>
    <row r="25" spans="1:8" ht="18.75" customHeight="1">
      <c r="A25" s="49" t="s">
        <v>79</v>
      </c>
      <c r="B25" s="49"/>
      <c r="C25" s="49"/>
      <c r="D25" s="49"/>
      <c r="E25" s="49"/>
      <c r="F25" s="49"/>
      <c r="G25" s="49"/>
      <c r="H25" s="49"/>
    </row>
    <row r="26" spans="1:10" ht="18.75" customHeight="1">
      <c r="A26" s="18"/>
      <c r="B26" s="40" t="s">
        <v>80</v>
      </c>
      <c r="I26" s="23">
        <f>IF(AND(J26=1,A26="x"),0.5,0)</f>
        <v>0</v>
      </c>
      <c r="J26" s="2">
        <f>COUNTIF(A26:A29,"x")</f>
        <v>0</v>
      </c>
    </row>
    <row r="27" spans="1:8" ht="18.75" customHeight="1">
      <c r="A27" s="18"/>
      <c r="B27" s="40" t="s">
        <v>81</v>
      </c>
      <c r="C27" s="28"/>
      <c r="D27" s="28"/>
      <c r="E27" s="28"/>
      <c r="F27" s="28"/>
      <c r="G27" s="28"/>
      <c r="H27" s="28"/>
    </row>
    <row r="28" spans="1:2" ht="18.75" customHeight="1">
      <c r="A28" s="18"/>
      <c r="B28" s="40" t="s">
        <v>82</v>
      </c>
    </row>
    <row r="29" spans="1:8" ht="18.75" customHeight="1">
      <c r="A29" s="18"/>
      <c r="B29" s="40" t="s">
        <v>83</v>
      </c>
      <c r="C29" s="29"/>
      <c r="D29" s="29"/>
      <c r="E29" s="29"/>
      <c r="F29" s="29"/>
      <c r="G29" s="29"/>
      <c r="H29" s="29"/>
    </row>
    <row r="30" spans="1:8" ht="18.75" customHeight="1">
      <c r="A30" s="49" t="s">
        <v>84</v>
      </c>
      <c r="B30" s="49"/>
      <c r="C30" s="49"/>
      <c r="D30" s="49"/>
      <c r="E30" s="49"/>
      <c r="F30" s="49"/>
      <c r="G30" s="49"/>
      <c r="H30" s="49"/>
    </row>
    <row r="31" spans="1:10" ht="18.75">
      <c r="A31" s="18"/>
      <c r="B31" s="40" t="s">
        <v>85</v>
      </c>
      <c r="C31" s="32"/>
      <c r="D31" s="33"/>
      <c r="E31" s="18"/>
      <c r="F31" s="40" t="s">
        <v>87</v>
      </c>
      <c r="G31" s="32"/>
      <c r="H31" s="32"/>
      <c r="I31" s="27">
        <f>IF(AND(J31=1,A32="x"),0.5,0)</f>
        <v>0</v>
      </c>
      <c r="J31" s="2">
        <f>COUNTIF(A31:E32,"x")</f>
        <v>0</v>
      </c>
    </row>
    <row r="32" spans="1:8" ht="18.75">
      <c r="A32" s="18"/>
      <c r="B32" s="40" t="s">
        <v>86</v>
      </c>
      <c r="C32" s="32"/>
      <c r="D32" s="33"/>
      <c r="E32" s="18"/>
      <c r="F32" s="40" t="s">
        <v>88</v>
      </c>
      <c r="G32" s="32"/>
      <c r="H32" s="32"/>
    </row>
    <row r="33" spans="1:8" ht="18.75">
      <c r="A33" s="49" t="s">
        <v>89</v>
      </c>
      <c r="B33" s="49"/>
      <c r="C33" s="49"/>
      <c r="D33" s="49"/>
      <c r="E33" s="49"/>
      <c r="F33" s="49"/>
      <c r="G33" s="49"/>
      <c r="H33" s="49"/>
    </row>
    <row r="34" spans="1:10" ht="18.75">
      <c r="A34" s="18"/>
      <c r="B34" s="40" t="s">
        <v>90</v>
      </c>
      <c r="C34" s="30"/>
      <c r="D34" s="30"/>
      <c r="E34" s="30"/>
      <c r="F34" s="30"/>
      <c r="G34" s="30"/>
      <c r="H34" s="30"/>
      <c r="I34" s="23">
        <f>IF(AND(J34=1,A36="x"),0.5,0)</f>
        <v>0</v>
      </c>
      <c r="J34" s="2">
        <f>COUNTIF(A34:A37,"x")</f>
        <v>0</v>
      </c>
    </row>
    <row r="35" spans="1:8" ht="18.75">
      <c r="A35" s="18"/>
      <c r="B35" s="40" t="s">
        <v>91</v>
      </c>
      <c r="C35" s="28"/>
      <c r="D35" s="28"/>
      <c r="E35" s="28"/>
      <c r="F35" s="28"/>
      <c r="G35" s="28"/>
      <c r="H35" s="28"/>
    </row>
    <row r="36" spans="1:8" ht="18.75">
      <c r="A36" s="18"/>
      <c r="B36" s="40" t="s">
        <v>92</v>
      </c>
      <c r="C36" s="30"/>
      <c r="D36" s="30"/>
      <c r="E36" s="30"/>
      <c r="F36" s="30"/>
      <c r="G36" s="30"/>
      <c r="H36" s="30"/>
    </row>
    <row r="37" spans="1:8" ht="18.75">
      <c r="A37" s="18"/>
      <c r="B37" s="40" t="s">
        <v>93</v>
      </c>
      <c r="C37" s="32"/>
      <c r="D37" s="32"/>
      <c r="E37" s="32"/>
      <c r="F37" s="32"/>
      <c r="G37" s="32"/>
      <c r="H37" s="32"/>
    </row>
    <row r="38" spans="1:8" ht="18.75">
      <c r="A38" s="48" t="s">
        <v>94</v>
      </c>
      <c r="B38" s="48"/>
      <c r="C38" s="48"/>
      <c r="D38" s="48"/>
      <c r="E38" s="48"/>
      <c r="F38" s="48"/>
      <c r="G38" s="48"/>
      <c r="H38" s="48"/>
    </row>
    <row r="39" spans="1:10" ht="18.75">
      <c r="A39" s="18"/>
      <c r="B39" s="40" t="s">
        <v>95</v>
      </c>
      <c r="C39" s="32"/>
      <c r="D39" s="33"/>
      <c r="E39" s="18"/>
      <c r="F39" s="40" t="s">
        <v>97</v>
      </c>
      <c r="G39" s="32"/>
      <c r="H39" s="32"/>
      <c r="I39" s="27">
        <f>IF(AND(J39=1,A39="x"),0.5,0)</f>
        <v>0</v>
      </c>
      <c r="J39" s="2">
        <f>COUNTIF(A39:E40,"x")</f>
        <v>0</v>
      </c>
    </row>
    <row r="40" spans="1:8" ht="18.75">
      <c r="A40" s="18"/>
      <c r="B40" s="30" t="s">
        <v>96</v>
      </c>
      <c r="C40" s="32"/>
      <c r="D40" s="33"/>
      <c r="E40" s="18"/>
      <c r="F40" s="40" t="s">
        <v>98</v>
      </c>
      <c r="G40" s="32"/>
      <c r="H40" s="32"/>
    </row>
    <row r="41" spans="1:8" ht="18.75">
      <c r="A41" s="48" t="s">
        <v>99</v>
      </c>
      <c r="B41" s="48"/>
      <c r="C41" s="48"/>
      <c r="D41" s="48"/>
      <c r="E41" s="48"/>
      <c r="F41" s="48"/>
      <c r="G41" s="48"/>
      <c r="H41" s="48"/>
    </row>
    <row r="42" spans="1:10" ht="18.75">
      <c r="A42" s="18"/>
      <c r="B42" s="46" t="s">
        <v>100</v>
      </c>
      <c r="C42" s="44"/>
      <c r="D42" s="30"/>
      <c r="E42" s="30"/>
      <c r="F42" s="30"/>
      <c r="G42" s="30"/>
      <c r="H42" s="30"/>
      <c r="I42" s="23">
        <f>IF(AND(J42=1,A43="x"),0.5,0)</f>
        <v>0</v>
      </c>
      <c r="J42" s="2">
        <f>COUNTIF(A42:A45,"x")</f>
        <v>0</v>
      </c>
    </row>
    <row r="43" spans="1:8" ht="18.75">
      <c r="A43" s="18"/>
      <c r="B43" s="47" t="s">
        <v>115</v>
      </c>
      <c r="C43" s="45"/>
      <c r="D43" s="28"/>
      <c r="E43" s="28"/>
      <c r="F43" s="28"/>
      <c r="G43" s="28"/>
      <c r="H43" s="28"/>
    </row>
    <row r="44" spans="1:8" ht="18.75">
      <c r="A44" s="18"/>
      <c r="B44" s="46" t="s">
        <v>101</v>
      </c>
      <c r="C44" s="44"/>
      <c r="D44" s="30"/>
      <c r="E44" s="30"/>
      <c r="F44" s="30"/>
      <c r="G44" s="30"/>
      <c r="H44" s="30"/>
    </row>
    <row r="45" spans="1:8" ht="18.75">
      <c r="A45" s="18"/>
      <c r="B45" s="47" t="s">
        <v>102</v>
      </c>
      <c r="C45" s="44"/>
      <c r="D45" s="34"/>
      <c r="E45" s="34"/>
      <c r="F45" s="34"/>
      <c r="G45" s="34"/>
      <c r="H45" s="34"/>
    </row>
    <row r="46" spans="1:8" ht="18.75">
      <c r="A46" s="48" t="s">
        <v>103</v>
      </c>
      <c r="B46" s="48"/>
      <c r="C46" s="48"/>
      <c r="D46" s="48"/>
      <c r="E46" s="48"/>
      <c r="F46" s="48"/>
      <c r="G46" s="48"/>
      <c r="H46" s="48"/>
    </row>
    <row r="47" spans="1:10" ht="34.5" customHeight="1">
      <c r="A47" s="18"/>
      <c r="B47" s="55" t="s">
        <v>104</v>
      </c>
      <c r="C47" s="56"/>
      <c r="D47" s="57"/>
      <c r="E47" s="18"/>
      <c r="F47" s="55" t="s">
        <v>106</v>
      </c>
      <c r="G47" s="56"/>
      <c r="H47" s="56"/>
      <c r="I47" s="27">
        <f>IF(AND(J47=1,E47="x"),0.5,0)</f>
        <v>0</v>
      </c>
      <c r="J47" s="2">
        <f>COUNTIF(A47:E48,"x")</f>
        <v>0</v>
      </c>
    </row>
    <row r="48" spans="1:8" ht="34.5" customHeight="1">
      <c r="A48" s="18"/>
      <c r="B48" s="52" t="s">
        <v>105</v>
      </c>
      <c r="C48" s="53"/>
      <c r="D48" s="54"/>
      <c r="E48" s="18"/>
      <c r="F48" s="52" t="s">
        <v>107</v>
      </c>
      <c r="G48" s="53"/>
      <c r="H48" s="53"/>
    </row>
    <row r="49" spans="1:8" ht="18.75">
      <c r="A49" s="48" t="s">
        <v>108</v>
      </c>
      <c r="B49" s="48"/>
      <c r="C49" s="48"/>
      <c r="D49" s="48"/>
      <c r="E49" s="48"/>
      <c r="F49" s="48"/>
      <c r="G49" s="48"/>
      <c r="H49" s="48"/>
    </row>
    <row r="50" spans="1:10" ht="18.75">
      <c r="A50" s="18"/>
      <c r="B50" s="40" t="s">
        <v>109</v>
      </c>
      <c r="C50" s="32"/>
      <c r="D50" s="33"/>
      <c r="E50" s="18"/>
      <c r="F50" s="40" t="s">
        <v>112</v>
      </c>
      <c r="G50" s="32"/>
      <c r="H50" s="32"/>
      <c r="I50" s="27">
        <f>IF(AND(J50=1,A51="x"),0.5,0)</f>
        <v>0</v>
      </c>
      <c r="J50" s="2">
        <f>COUNTIF(A50:E51,"x")</f>
        <v>0</v>
      </c>
    </row>
    <row r="51" spans="1:8" ht="18.75">
      <c r="A51" s="18"/>
      <c r="B51" s="30" t="s">
        <v>110</v>
      </c>
      <c r="C51" s="32"/>
      <c r="D51" s="33"/>
      <c r="E51" s="18"/>
      <c r="F51" s="40" t="s">
        <v>111</v>
      </c>
      <c r="G51" s="32"/>
      <c r="H51" s="32"/>
    </row>
  </sheetData>
  <sheetProtection selectLockedCells="1"/>
  <mergeCells count="17">
    <mergeCell ref="A4:H4"/>
    <mergeCell ref="B5:D5"/>
    <mergeCell ref="F47:H47"/>
    <mergeCell ref="F48:H48"/>
    <mergeCell ref="B47:D47"/>
    <mergeCell ref="B48:D48"/>
    <mergeCell ref="A46:H46"/>
    <mergeCell ref="A49:H49"/>
    <mergeCell ref="A30:H30"/>
    <mergeCell ref="A38:H38"/>
    <mergeCell ref="B1:E1"/>
    <mergeCell ref="A19:H19"/>
    <mergeCell ref="A22:H22"/>
    <mergeCell ref="A33:H33"/>
    <mergeCell ref="A16:H16"/>
    <mergeCell ref="A41:H41"/>
    <mergeCell ref="A25:H25"/>
  </mergeCells>
  <dataValidations count="2">
    <dataValidation type="list" allowBlank="1" showInputMessage="1" showErrorMessage="1" prompt="Kích chuột chọn x" sqref="A5:A6 E5:E6 E8:E9 A31:A32 A34:A37 A17:A18 A11:A12 E14:E15 A14:A15 A8:A9 E11:E12 E17:E18 A20:A21 E20:E21 E23:E24 A23:A24 A26:A29 E31:E32 A39:A40 E39:E40 A42:A45 A47:A48 E47:E48 A50:A51 E50:E51">
      <formula1>"x"</formula1>
    </dataValidation>
    <dataValidation allowBlank="1" showInputMessage="1" showErrorMessage="1" prompt="Nhập tên từ bàn phím" sqref="B1:E1"/>
  </dataValidations>
  <hyperlinks>
    <hyperlink ref="B42" r:id="rId1" display="mailto:Binh123@gmail.com"/>
    <hyperlink ref="B44" r:id="rId2" display="mailto:C.binhk42@yahoo.com"/>
  </hyperlinks>
  <printOptions horizontalCentered="1"/>
  <pageMargins left="0.31496062992125984" right="0.31496062992125984" top="0.35433070866141736" bottom="0.35433070866141736" header="0.31496062992125984" footer="0.31496062992125984"/>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4">
    <tabColor rgb="FFFF0000"/>
  </sheetPr>
  <dimension ref="A1:H3"/>
  <sheetViews>
    <sheetView zoomScalePageLayoutView="0" workbookViewId="0" topLeftCell="A1">
      <selection activeCell="E12" sqref="E12"/>
    </sheetView>
  </sheetViews>
  <sheetFormatPr defaultColWidth="8.88671875" defaultRowHeight="18.75"/>
  <sheetData>
    <row r="1" spans="1:2" ht="18.75">
      <c r="A1" s="19" t="s">
        <v>43</v>
      </c>
      <c r="B1" s="20"/>
    </row>
    <row r="2" spans="1:8" ht="18.75">
      <c r="A2" s="58" t="s">
        <v>113</v>
      </c>
      <c r="B2" s="59"/>
      <c r="C2" s="59"/>
      <c r="D2" s="59"/>
      <c r="E2" s="59"/>
      <c r="F2" s="59"/>
      <c r="G2" s="59"/>
      <c r="H2" s="59"/>
    </row>
    <row r="3" spans="1:8" ht="44.25" customHeight="1">
      <c r="A3" s="58" t="s">
        <v>114</v>
      </c>
      <c r="B3" s="59"/>
      <c r="C3" s="59"/>
      <c r="D3" s="59"/>
      <c r="E3" s="59"/>
      <c r="F3" s="59"/>
      <c r="G3" s="59"/>
      <c r="H3" s="59"/>
    </row>
  </sheetData>
  <sheetProtection/>
  <mergeCells count="2">
    <mergeCell ref="A2:H2"/>
    <mergeCell ref="A3:H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J30"/>
  <sheetViews>
    <sheetView zoomScalePageLayoutView="0" workbookViewId="0" topLeftCell="A1">
      <selection activeCell="C7" sqref="C7"/>
    </sheetView>
  </sheetViews>
  <sheetFormatPr defaultColWidth="8.88671875" defaultRowHeight="18.75"/>
  <cols>
    <col min="1" max="3" width="8.88671875" style="4" customWidth="1"/>
    <col min="4" max="4" width="10.5546875" style="4" customWidth="1"/>
    <col min="5" max="7" width="8.88671875" style="4" customWidth="1"/>
    <col min="8" max="8" width="13.10546875" style="4" customWidth="1"/>
    <col min="9" max="9" width="8.88671875" style="4" hidden="1" customWidth="1"/>
    <col min="10" max="10" width="0" style="4" hidden="1" customWidth="1"/>
    <col min="11" max="16384" width="8.88671875" style="4" customWidth="1"/>
  </cols>
  <sheetData>
    <row r="1" spans="1:7" ht="18.75">
      <c r="A1" s="16" t="s">
        <v>40</v>
      </c>
      <c r="B1" s="60"/>
      <c r="C1" s="60"/>
      <c r="D1" s="60"/>
      <c r="E1" s="60"/>
      <c r="G1" s="15">
        <f>SUM(I5:I27)</f>
        <v>0</v>
      </c>
    </row>
    <row r="2" ht="18.75"/>
    <row r="3" ht="18.75">
      <c r="A3" s="5" t="s">
        <v>37</v>
      </c>
    </row>
    <row r="4" ht="18.75">
      <c r="A4" s="6" t="s">
        <v>33</v>
      </c>
    </row>
    <row r="5" spans="1:10" ht="18.75">
      <c r="A5" s="14"/>
      <c r="B5" s="1" t="s">
        <v>13</v>
      </c>
      <c r="E5" s="14"/>
      <c r="F5" s="4" t="s">
        <v>14</v>
      </c>
      <c r="I5" s="4">
        <f>IF(AND(J5=1,E5="x"),0.5,0)</f>
        <v>0</v>
      </c>
      <c r="J5" s="4">
        <f>COUNTIF($A$5:$H$6,"x")</f>
        <v>0</v>
      </c>
    </row>
    <row r="6" spans="1:6" ht="18.75">
      <c r="A6" s="14"/>
      <c r="B6" s="1" t="s">
        <v>16</v>
      </c>
      <c r="E6" s="14"/>
      <c r="F6" s="1" t="s">
        <v>15</v>
      </c>
    </row>
    <row r="7" ht="18.75">
      <c r="A7" s="6" t="s">
        <v>34</v>
      </c>
    </row>
    <row r="8" spans="1:10" ht="18.75">
      <c r="A8" s="14"/>
      <c r="B8" s="1" t="s">
        <v>0</v>
      </c>
      <c r="C8" s="14"/>
      <c r="D8" s="1" t="s">
        <v>1</v>
      </c>
      <c r="E8" s="14"/>
      <c r="F8" s="1" t="s">
        <v>7</v>
      </c>
      <c r="G8" s="14"/>
      <c r="H8" s="1" t="s">
        <v>2</v>
      </c>
      <c r="I8" s="4">
        <f>IF(AND(J8=1,E8="x"),0.5,0)</f>
        <v>0</v>
      </c>
      <c r="J8" s="4">
        <f>COUNTIF(A8:G8,"x")</f>
        <v>0</v>
      </c>
    </row>
    <row r="9" ht="18.75">
      <c r="A9" s="6" t="s">
        <v>36</v>
      </c>
    </row>
    <row r="10" spans="1:10" ht="18.75">
      <c r="A10" s="14"/>
      <c r="B10" s="1" t="s">
        <v>17</v>
      </c>
      <c r="C10" s="14"/>
      <c r="D10" s="7" t="s">
        <v>18</v>
      </c>
      <c r="E10" s="14"/>
      <c r="F10" s="1" t="s">
        <v>19</v>
      </c>
      <c r="G10" s="14"/>
      <c r="H10" s="8" t="s">
        <v>20</v>
      </c>
      <c r="I10" s="4">
        <f>IF(AND(J10=1,E10="x"),0.5,0)</f>
        <v>0</v>
      </c>
      <c r="J10" s="4">
        <f>COUNTIF(A10:G10,"x")</f>
        <v>0</v>
      </c>
    </row>
    <row r="11" ht="18.75">
      <c r="A11" s="6" t="s">
        <v>21</v>
      </c>
    </row>
    <row r="12" spans="1:10" ht="18.75">
      <c r="A12" s="14"/>
      <c r="B12" s="1" t="s">
        <v>22</v>
      </c>
      <c r="E12" s="14"/>
      <c r="F12" s="1" t="s">
        <v>10</v>
      </c>
      <c r="I12" s="4">
        <f>IF(AND(J12=1,E12="x"),0.5,0)</f>
        <v>0</v>
      </c>
      <c r="J12" s="4">
        <f>COUNTIF(A12:E13,"x")</f>
        <v>0</v>
      </c>
    </row>
    <row r="13" spans="1:8" ht="42.75" customHeight="1">
      <c r="A13" s="14"/>
      <c r="B13" s="1" t="s">
        <v>3</v>
      </c>
      <c r="E13" s="14"/>
      <c r="F13" s="62" t="s">
        <v>39</v>
      </c>
      <c r="G13" s="62"/>
      <c r="H13" s="62"/>
    </row>
    <row r="14" ht="18.75">
      <c r="A14" s="6" t="s">
        <v>4</v>
      </c>
    </row>
    <row r="15" spans="1:10" ht="30.75" customHeight="1">
      <c r="A15" s="14"/>
      <c r="B15" s="63" t="s">
        <v>11</v>
      </c>
      <c r="C15" s="63"/>
      <c r="D15" s="14"/>
      <c r="E15" s="9" t="s">
        <v>12</v>
      </c>
      <c r="I15" s="4">
        <f>IF(AND(J15=1,D16="x"),0.5,0)</f>
        <v>0</v>
      </c>
      <c r="J15" s="4">
        <f>COUNTIF(A15:E16,"x")</f>
        <v>0</v>
      </c>
    </row>
    <row r="16" spans="1:8" ht="38.25" customHeight="1">
      <c r="A16" s="14"/>
      <c r="B16" s="1" t="s">
        <v>5</v>
      </c>
      <c r="D16" s="14"/>
      <c r="E16" s="64" t="s">
        <v>38</v>
      </c>
      <c r="F16" s="64"/>
      <c r="G16" s="64"/>
      <c r="H16" s="64"/>
    </row>
    <row r="17" spans="1:8" ht="18.75">
      <c r="A17" s="61" t="s">
        <v>6</v>
      </c>
      <c r="B17" s="61"/>
      <c r="C17" s="61"/>
      <c r="D17" s="61"/>
      <c r="E17" s="61"/>
      <c r="F17" s="61"/>
      <c r="G17" s="61"/>
      <c r="H17" s="61"/>
    </row>
    <row r="18" spans="1:10" ht="18.75">
      <c r="A18" s="14"/>
      <c r="B18" s="10" t="s">
        <v>9</v>
      </c>
      <c r="C18" s="11"/>
      <c r="D18" s="11"/>
      <c r="E18" s="11"/>
      <c r="F18" s="11"/>
      <c r="G18" s="11"/>
      <c r="H18" s="11"/>
      <c r="I18" s="4">
        <f>IF(AND(J18=1,A18="x"),0.5,0)</f>
        <v>0</v>
      </c>
      <c r="J18" s="4">
        <f>COUNTIF(A18:A20,"x")</f>
        <v>0</v>
      </c>
    </row>
    <row r="19" spans="1:8" ht="18.75">
      <c r="A19" s="14"/>
      <c r="B19" s="12" t="s">
        <v>8</v>
      </c>
      <c r="C19" s="1"/>
      <c r="D19" s="1"/>
      <c r="E19" s="1"/>
      <c r="F19" s="1"/>
      <c r="G19" s="1"/>
      <c r="H19" s="1"/>
    </row>
    <row r="20" spans="1:2" ht="18.75">
      <c r="A20" s="14"/>
      <c r="B20" s="10" t="s">
        <v>35</v>
      </c>
    </row>
    <row r="21" spans="1:8" ht="18.75">
      <c r="A21" s="61" t="s">
        <v>23</v>
      </c>
      <c r="B21" s="61"/>
      <c r="C21" s="61"/>
      <c r="D21" s="61"/>
      <c r="E21" s="61"/>
      <c r="F21" s="61"/>
      <c r="G21" s="61"/>
      <c r="H21" s="61"/>
    </row>
    <row r="22" spans="1:10" ht="18.75">
      <c r="A22" s="14"/>
      <c r="B22" s="10" t="s">
        <v>24</v>
      </c>
      <c r="I22" s="4">
        <f>IF(AND(J22=1,A24="x"),0.5,0)</f>
        <v>0</v>
      </c>
      <c r="J22" s="4">
        <f>COUNTIF(A22:A25,"x")</f>
        <v>0</v>
      </c>
    </row>
    <row r="23" spans="1:2" ht="18.75">
      <c r="A23" s="14"/>
      <c r="B23" s="10" t="s">
        <v>25</v>
      </c>
    </row>
    <row r="24" spans="1:2" ht="18.75">
      <c r="A24" s="14"/>
      <c r="B24" s="10" t="s">
        <v>26</v>
      </c>
    </row>
    <row r="25" spans="1:2" ht="18.75">
      <c r="A25" s="14"/>
      <c r="B25" s="10" t="s">
        <v>27</v>
      </c>
    </row>
    <row r="26" spans="1:8" ht="18.75">
      <c r="A26" s="61" t="s">
        <v>28</v>
      </c>
      <c r="B26" s="61"/>
      <c r="C26" s="61"/>
      <c r="D26" s="61"/>
      <c r="E26" s="61"/>
      <c r="F26" s="61"/>
      <c r="G26" s="61"/>
      <c r="H26" s="61"/>
    </row>
    <row r="27" spans="1:10" ht="18.75">
      <c r="A27" s="14"/>
      <c r="B27" s="10" t="s">
        <v>29</v>
      </c>
      <c r="I27" s="4">
        <f>IF(AND(J27=1,A30="x"),0.5,0)</f>
        <v>0</v>
      </c>
      <c r="J27" s="4">
        <f>COUNTIF(A27:A30,"x")</f>
        <v>0</v>
      </c>
    </row>
    <row r="28" spans="1:2" ht="18.75">
      <c r="A28" s="14"/>
      <c r="B28" s="10" t="s">
        <v>30</v>
      </c>
    </row>
    <row r="29" spans="1:2" ht="18.75">
      <c r="A29" s="14"/>
      <c r="B29" s="10" t="s">
        <v>31</v>
      </c>
    </row>
    <row r="30" spans="1:2" ht="18.75">
      <c r="A30" s="14"/>
      <c r="B30" s="10" t="s">
        <v>32</v>
      </c>
    </row>
  </sheetData>
  <sheetProtection selectLockedCells="1"/>
  <mergeCells count="7">
    <mergeCell ref="B1:E1"/>
    <mergeCell ref="A26:H26"/>
    <mergeCell ref="F13:H13"/>
    <mergeCell ref="B15:C15"/>
    <mergeCell ref="E16:H16"/>
    <mergeCell ref="A17:H17"/>
    <mergeCell ref="A21:H21"/>
  </mergeCells>
  <dataValidations count="1">
    <dataValidation type="list" allowBlank="1" showInputMessage="1" showErrorMessage="1" prompt="Kích chuột chọn x" sqref="A5:A6 E5:E6 G8 E8 C8 A8 G10 A10 C10 E10 E12:E13 A12:A13 D15:D16 A15:A16 A22:A25 A27:A30 A18:A20">
      <formula1>"x"</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2023-12-24T16:11:04Z</cp:lastPrinted>
  <dcterms:created xsi:type="dcterms:W3CDTF">2022-12-20T14:25:39Z</dcterms:created>
  <dcterms:modified xsi:type="dcterms:W3CDTF">2023-12-25T02:52:32Z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