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30" firstSheet="1" activeTab="1"/>
  </bookViews>
  <sheets>
    <sheet name="Kangatang" sheetId="1" state="veryHidden" r:id="rId1"/>
    <sheet name="Trac nghiem" sheetId="2" r:id="rId2"/>
    <sheet name="Tu luan" sheetId="3" r:id="rId3"/>
    <sheet name="Tu luan (2)" sheetId="4" state="hidden" r:id="rId4"/>
    <sheet name="De 2" sheetId="5" state="hidden" r:id="rId5"/>
  </sheets>
  <definedNames/>
  <calcPr fullCalcOnLoad="1"/>
</workbook>
</file>

<file path=xl/sharedStrings.xml><?xml version="1.0" encoding="utf-8"?>
<sst xmlns="http://schemas.openxmlformats.org/spreadsheetml/2006/main" count="175" uniqueCount="136">
  <si>
    <t>A. Dữ liệu          </t>
  </si>
  <si>
    <t>B. Công thức</t>
  </si>
  <si>
    <t>D. Ô</t>
  </si>
  <si>
    <t>C. Click trái tại hàng chọn Insert</t>
  </si>
  <si>
    <t>Câu 5. Thông tin được lưu dưới dạng bảng có ưu điểm gì ?</t>
  </si>
  <si>
    <t>C. Dễ sắp xếp</t>
  </si>
  <si>
    <t>Câu 6. Kết quả khi nháy chuột chọn cột D, sau đó nháy chuột phải chọn nút lệnh Insert là ?</t>
  </si>
  <si>
    <t>C. Khối</t>
  </si>
  <si>
    <t>B. Cột C bây giờ là cột D cũ</t>
  </si>
  <si>
    <t>A. Một cột trống sẽ được chèn vào bên trái cột D</t>
  </si>
  <si>
    <t>B. Click phải tại hàng chọn Delete</t>
  </si>
  <si>
    <t>A. Tính toán nhanh chóng</t>
  </si>
  <si>
    <t>B. Dễ theo dõi, tính toán nhanh chóng</t>
  </si>
  <si>
    <t>A. Hàng AA, cột 7.</t>
  </si>
  <si>
    <t>B. Hàng 7, cột AA.</t>
  </si>
  <si>
    <t>D. Từ hàng 1 đến hàng 5 và cột AA.</t>
  </si>
  <si>
    <t>C. Ô tính đó có chứa dữ liệu AA7.</t>
  </si>
  <si>
    <t>A. Dấu&lt;       </t>
  </si>
  <si>
    <t>B. Dấu&gt;   </t>
  </si>
  <si>
    <t>C. Dấu =.</t>
  </si>
  <si>
    <t>D. Dấu ?</t>
  </si>
  <si>
    <t>Câu 4. Để xoá một hàng em thực hiện các thao tác nào sau đây ?</t>
  </si>
  <si>
    <t>A. Ấn nút Delete từ bàn phím</t>
  </si>
  <si>
    <t>Câu 7: Không nên dùng mạng xã hội cho mục đích nào sau đây?</t>
  </si>
  <si>
    <t>A. Giao lưu với bạn bè</t>
  </si>
  <si>
    <t>B. Học hỏi kiến thức</t>
  </si>
  <si>
    <t>C. Bình luận xấu về người khác</t>
  </si>
  <si>
    <t>D. Chia sẻ các hình ảnh phù hợp của mình</t>
  </si>
  <si>
    <t>Câu 8: Mục đích của mạng xã hội là gì?</t>
  </si>
  <si>
    <t>A. Chia sẻ, học tập</t>
  </si>
  <si>
    <t>B. Chia sẻ, học tập, tương tác.</t>
  </si>
  <si>
    <t>C. Chia sẻ, học tập, tiếp thị</t>
  </si>
  <si>
    <t>D. Chia sẻ, học tập, tương tác, tiếp thị.</t>
  </si>
  <si>
    <r>
      <t>Câu 1</t>
    </r>
    <r>
      <rPr>
        <i/>
        <sz val="13"/>
        <rFont val="Times New Roman"/>
        <family val="1"/>
      </rPr>
      <t xml:space="preserve">: </t>
    </r>
    <r>
      <rPr>
        <b/>
        <i/>
        <sz val="13"/>
        <rFont val="Times New Roman"/>
        <family val="1"/>
      </rPr>
      <t>Ô D5 là ô tính nằm ở vị trí nào?</t>
    </r>
  </si>
  <si>
    <r>
      <t>Câu 2:</t>
    </r>
    <r>
      <rPr>
        <i/>
        <sz val="13"/>
        <rFont val="Times New Roman"/>
        <family val="1"/>
      </rPr>
      <t xml:space="preserve">  </t>
    </r>
    <r>
      <rPr>
        <b/>
        <i/>
        <sz val="13"/>
        <rFont val="Times New Roman"/>
        <family val="1"/>
      </rPr>
      <t>Vùng giao nhau giữa cột và hàng là</t>
    </r>
  </si>
  <si>
    <r>
      <t>C.</t>
    </r>
    <r>
      <rPr>
        <sz val="7"/>
        <rFont val="Times New Roman"/>
        <family val="1"/>
      </rPr>
      <t xml:space="preserve">    </t>
    </r>
    <r>
      <rPr>
        <sz val="13"/>
        <rFont val="Times New Roman"/>
        <family val="1"/>
      </rPr>
      <t xml:space="preserve">Một cột trống sẽ được chèn vào bên phải cột D         </t>
    </r>
  </si>
  <si>
    <r>
      <t>Câu 3:</t>
    </r>
    <r>
      <rPr>
        <i/>
        <sz val="13"/>
        <rFont val="Times New Roman"/>
        <family val="1"/>
      </rPr>
      <t xml:space="preserve">  </t>
    </r>
    <r>
      <rPr>
        <b/>
        <i/>
        <sz val="13"/>
        <rFont val="Times New Roman"/>
        <family val="1"/>
      </rPr>
      <t>Khi tính toán trong ô bắt dầu nhập dấu?</t>
    </r>
  </si>
  <si>
    <r>
      <t xml:space="preserve">Phần I : Trắc nghiệm (4đ): Kích chuột chọn </t>
    </r>
    <r>
      <rPr>
        <b/>
        <sz val="13"/>
        <color indexed="10"/>
        <rFont val="Times New Roman"/>
        <family val="1"/>
      </rPr>
      <t>x</t>
    </r>
    <r>
      <rPr>
        <b/>
        <sz val="13"/>
        <rFont val="Times New Roman"/>
        <family val="1"/>
      </rPr>
      <t xml:space="preserve"> vào trước chữ cái đứng trước câu trả lời đúng</t>
    </r>
    <r>
      <rPr>
        <sz val="13"/>
        <rFont val="Times New Roman"/>
        <family val="1"/>
      </rPr>
      <t>:</t>
    </r>
  </si>
  <si>
    <t>D. Dễ sắp xếp, dễ theo dõi, 
tính toán nhanh chóng</t>
  </si>
  <si>
    <t>D. Click phải tại hàng
 chọn Format Cells</t>
  </si>
  <si>
    <t>Họ và tên</t>
  </si>
  <si>
    <t>Điểm</t>
  </si>
  <si>
    <r>
      <t xml:space="preserve">Phần I : Trắc nghiệm (7đ): Kích chuột chọn </t>
    </r>
    <r>
      <rPr>
        <b/>
        <sz val="13"/>
        <color indexed="10"/>
        <rFont val="Times New Roman"/>
        <family val="1"/>
      </rPr>
      <t>x</t>
    </r>
    <r>
      <rPr>
        <b/>
        <sz val="13"/>
        <color indexed="12"/>
        <rFont val="Times New Roman"/>
        <family val="1"/>
      </rPr>
      <t xml:space="preserve"> vào trước chữ cái đứng trước câu trả lời đúng</t>
    </r>
    <r>
      <rPr>
        <sz val="13"/>
        <color indexed="12"/>
        <rFont val="Times New Roman"/>
        <family val="1"/>
      </rPr>
      <t>:</t>
    </r>
  </si>
  <si>
    <t>A. Khi muốn định dạng chữ in nghiêng cho một đoạn văn bản.</t>
  </si>
  <si>
    <t>B. Khi muốn tìm kiếm một từ hoặc cụm từ trong văn bản.</t>
  </si>
  <si>
    <t>C. Khi muốn thay thế một từ hoặc cụm từ trong văn bản.</t>
  </si>
  <si>
    <t>D. Khi cần thay đổi phông chữ của văn bản.</t>
  </si>
  <si>
    <t xml:space="preserve">Câu 2: Bạn Chi đang viết về đặc sản Cô Tô để giới thiệu Ầm thực Cô Tô cho khách du lịch. Tuy nhiên, bạn muốn sửa lại văn bản, thay thế tất cả các từ “món ngon” bằng từ “đặc sản”. Bạn sẽ sử dụng lệnh nào trong hộp thoại </t>
  </si>
  <si>
    <t>A. Replace All.</t>
  </si>
  <si>
    <t>B. Replace.</t>
  </si>
  <si>
    <t>C. Find Next.</t>
  </si>
  <si>
    <t>D. Cancel.</t>
  </si>
  <si>
    <t>A</t>
  </si>
  <si>
    <t>Câu 3. Hãy sắp xếp các bước thực hiện việc tìm kiếm một từ hoặc cụm từ trong văn bản: (a) Gõ từ hoặc cụm từ cần tìm kiếm rồi nhấn phim Enter; (b) Trong nhóm lệnh Editing chọn Find; (c) Nháy chuột chọn thẻ Home.</t>
  </si>
  <si>
    <t>Câu 4: Khi sử dụng hộp thoại “Find and Replace", nếu tìm được một từ mà chúng ta không muốn thay thế, chúng ta có thể bỏ qua từ đó bằng cách chọn lệnh nào?</t>
  </si>
  <si>
    <t>C. 256 Mb</t>
  </si>
  <si>
    <t>B. 64 MB</t>
  </si>
  <si>
    <t>A. 32 Mb</t>
  </si>
  <si>
    <t>D. 128 Mb</t>
  </si>
  <si>
    <t>A. File/Open</t>
  </si>
  <si>
    <t>B. File/Save</t>
  </si>
  <si>
    <t>C. File/Print</t>
  </si>
  <si>
    <t>D.  File/New</t>
  </si>
  <si>
    <t>Câu 7. Lệnh nào sau đây là lệnh dùng để lưu văn bản?</t>
  </si>
  <si>
    <t>A. Phím Tab</t>
  </si>
  <si>
    <t>Câu 8. Dùng phím nào (trên bàn phím)sau đây là lệnh dùng để tăng khoảng cách thụt lề trái cho văn bản?</t>
  </si>
  <si>
    <t>B. Phím F12</t>
  </si>
  <si>
    <t>C. Phím F4</t>
  </si>
  <si>
    <t>D. Phím Z</t>
  </si>
  <si>
    <t>B. </t>
  </si>
  <si>
    <t>A.</t>
  </si>
  <si>
    <t>C.</t>
  </si>
  <si>
    <t xml:space="preserve">D. </t>
  </si>
  <si>
    <t>Câu 9. Nút lệnh nào sau đâu dùng để căn giữa văn bản soạn thảo</t>
  </si>
  <si>
    <t>Câu 10. Thuật toán là gì?</t>
  </si>
  <si>
    <t>A. Các mô hình và xu hướng được sử dụng để giải quyết vấn đề.</t>
  </si>
  <si>
    <t>B. Một dãy các chỉ dẫn từng bước để giải quyết vấn đề.</t>
  </si>
  <si>
    <t>C. Một ngôn ngữ lập trình.</t>
  </si>
  <si>
    <t>D. Một thiết bị phần cứng lưu trữ dữ liệu.</t>
  </si>
  <si>
    <t>Câu 11. Thuật toán có thể được mô tả theo hai cách nào?</t>
  </si>
  <si>
    <t>A. Sử dụng các biến và dữ liệu.</t>
  </si>
  <si>
    <t>B. Sử dụng đầu vào và đầu ra.</t>
  </si>
  <si>
    <t>C. Sử dụng ngôn ngữ tự nhiên và sơ đồ khối.</t>
  </si>
  <si>
    <t>D. Sử dụng phần mềm và phần cứng.</t>
  </si>
  <si>
    <t>Câu 12. Bạn Minh nghĩ về những công việc sẽ thực hiện sau khi thức dậy vào buổi sáng. Bạn ấy viết một thuật toán bằng cách ghi ra từng bước, từng bước một. Bước đầu tiên bạn ấy viết ra là: "Thức dậy". Em hãy cho biết bước tiếp theo là gì?</t>
  </si>
  <si>
    <t>A. Đánh răng.                                           </t>
  </si>
  <si>
    <t>B. Thay quần áo.</t>
  </si>
  <si>
    <t>C. Đi tắm.                                                  </t>
  </si>
  <si>
    <t>D. Ra khỏi giường.</t>
  </si>
  <si>
    <t>Câu 13. Cấu trúc rẽ nhánh có mấy loại?</t>
  </si>
  <si>
    <t>A. 1.                     </t>
  </si>
  <si>
    <t>B. 2.                            </t>
  </si>
  <si>
    <t>C. 3.                             </t>
  </si>
  <si>
    <t>D. 4.</t>
  </si>
  <si>
    <t>Câu 14. (1) Rửa sạch bàn chải; (2) Súc miệng; (3) Chải răng; (4) Cho kem đánh răng vào bàn chải. Em hãy sắp xếp lại các bước cho đúng thứ tự thực hiện.</t>
  </si>
  <si>
    <t>A. (2) - (3) - (4) - (1)</t>
  </si>
  <si>
    <t>B. (4) - (3) - (2) - (1)</t>
  </si>
  <si>
    <t>C. (4) - (2) - (3) - (1)</t>
  </si>
  <si>
    <t>D. (2) - (3) - (1) - (4)</t>
  </si>
  <si>
    <t>TT</t>
  </si>
  <si>
    <t>Họ đệm</t>
  </si>
  <si>
    <t>Tên</t>
  </si>
  <si>
    <t>Nguyễn Phước Khánh</t>
  </si>
  <si>
    <t>Chi</t>
  </si>
  <si>
    <t>Lê Văn</t>
  </si>
  <si>
    <t>Du</t>
  </si>
  <si>
    <t>Nguyễn Văn</t>
  </si>
  <si>
    <t>Đạt</t>
  </si>
  <si>
    <t xml:space="preserve">        Mực khô Điện Biên được người dân, du khách đánh giá cao về chất lượng sản phẩm, được cấp chứng nhận sản phẩm OCOP đạt chất lượng 3 sao, được bày bán rộng rãi tại các nhà hàng, khách sạn, cửa hàng tạp hóa tại huyện Điện Biên và một số địa điểm trưng bày, bán hàng OCOP trên địa bàn tỉnh. </t>
  </si>
  <si>
    <t xml:space="preserve">        Để bổ sung bạn Hoàng Trung Ấn vào danh sách mà vẫn đảm bảo yêu cầu danh sách được xếp theo vần A, B, C của tên, em hay thực hiện thêm một dòng ở vị trí nào của bảng? Hãy thực hiện?</t>
  </si>
  <si>
    <t xml:space="preserve">        Yêu cầu: Thay thế tất cả cụm từ "Điện Biên" trong mục “Find what” bằng cụm từ "Cô Tô" trong mục “Replace with”</t>
  </si>
  <si>
    <t>Câu 2 (1,5 điểm): Soạn thảo đoạn văn sau đây</t>
  </si>
  <si>
    <r>
      <t xml:space="preserve">II. Phần tự luận: </t>
    </r>
    <r>
      <rPr>
        <sz val="14"/>
        <color indexed="12"/>
        <rFont val="Times New Roman"/>
        <family val="1"/>
      </rPr>
      <t>(3 điểm)</t>
    </r>
  </si>
  <si>
    <t>Câu 1 (1,5 điểm): Tạo bảng danh sách lớp 6A được trình bày như sau:</t>
  </si>
  <si>
    <t xml:space="preserve">        Để bổ sung bạn Trịnh Duy Cương vào danh sách mà vẫn đảm bảo yêu cầu danh sách được xếp theo vần A, B, C của tên, em hay thực hiện thêm một dòng ở vị trí nào của bảng? Hãy thực hiện?</t>
  </si>
  <si>
    <t>An</t>
  </si>
  <si>
    <t>An Văn</t>
  </si>
  <si>
    <t>Đoàn</t>
  </si>
  <si>
    <t>Dung</t>
  </si>
  <si>
    <t xml:space="preserve">        Mực khô Đà Lạt được người dân, du khách đánh giá cao về chất lượng sản phẩm, được cấp chứng nhận sản phẩm OCOP đạt chất lượng 3 sao, được bày bán rộng rãi tại các nhà hàng, khách sạn, cửa hàng tạp hóa tại huyện Đà Lạt và một số địa điểm trưng bày, bán hàng OCOP trên địa bàn tỉnh. </t>
  </si>
  <si>
    <r>
      <t xml:space="preserve">        </t>
    </r>
    <r>
      <rPr>
        <b/>
        <sz val="14"/>
        <color indexed="12"/>
        <rFont val="Times New Roman"/>
        <family val="1"/>
      </rPr>
      <t>Yêu cầu:</t>
    </r>
    <r>
      <rPr>
        <sz val="14"/>
        <color indexed="12"/>
        <rFont val="Times New Roman"/>
        <family val="1"/>
      </rPr>
      <t xml:space="preserve"> Thay thế tất cả cụm từ "Điện Biên" trong mục “Find what” bằng cụm từ "Cô Tô" trong mục “Replace with”</t>
    </r>
  </si>
  <si>
    <t>B</t>
  </si>
  <si>
    <t>D</t>
  </si>
  <si>
    <t>C</t>
  </si>
  <si>
    <t>Câu hỏi</t>
  </si>
  <si>
    <t>Đáp án</t>
  </si>
  <si>
    <t>Câu 5. Một file Word có dung lượng 128,7Mb thực hiện Copy vào USB có dung lượng là</t>
  </si>
  <si>
    <t xml:space="preserve">        Trình bày bài đẹp, lưu lại theo yêu cầu của giáo viên.</t>
  </si>
  <si>
    <r>
      <rPr>
        <b/>
        <sz val="14"/>
        <color indexed="53"/>
        <rFont val="Times New Roman"/>
        <family val="1"/>
      </rPr>
      <t>Câu 1</t>
    </r>
    <r>
      <rPr>
        <sz val="14"/>
        <color indexed="53"/>
        <rFont val="Times New Roman"/>
        <family val="1"/>
      </rPr>
      <t xml:space="preserve"> (1,5 điểm): Tạo bảng danh sách lớp 6A được trình bày như sau:</t>
    </r>
  </si>
  <si>
    <r>
      <rPr>
        <b/>
        <sz val="14"/>
        <color indexed="53"/>
        <rFont val="Times New Roman"/>
        <family val="1"/>
      </rPr>
      <t>Câu 2</t>
    </r>
    <r>
      <rPr>
        <sz val="14"/>
        <color indexed="53"/>
        <rFont val="Times New Roman"/>
        <family val="1"/>
      </rPr>
      <t xml:space="preserve"> (1,5 điểm): Soạn thảo đoạn văn sau đây</t>
    </r>
  </si>
  <si>
    <r>
      <t>A.</t>
    </r>
    <r>
      <rPr>
        <sz val="7"/>
        <color indexed="12"/>
        <rFont val="Times New Roman"/>
        <family val="1"/>
      </rPr>
      <t xml:space="preserve">   </t>
    </r>
    <r>
      <rPr>
        <sz val="13.5"/>
        <color indexed="12"/>
        <rFont val="Times New Roman"/>
        <family val="1"/>
      </rPr>
      <t>a-b-c</t>
    </r>
  </si>
  <si>
    <r>
      <t>B.</t>
    </r>
    <r>
      <rPr>
        <sz val="7"/>
        <color indexed="12"/>
        <rFont val="Times New Roman"/>
        <family val="1"/>
      </rPr>
      <t xml:space="preserve">    </t>
    </r>
    <r>
      <rPr>
        <sz val="13.5"/>
        <color indexed="12"/>
        <rFont val="Times New Roman"/>
        <family val="1"/>
      </rPr>
      <t>c-a-b</t>
    </r>
  </si>
  <si>
    <r>
      <t>A.</t>
    </r>
    <r>
      <rPr>
        <sz val="7"/>
        <color indexed="12"/>
        <rFont val="Times New Roman"/>
        <family val="1"/>
      </rPr>
      <t xml:space="preserve">   </t>
    </r>
    <r>
      <rPr>
        <sz val="13.5"/>
        <color indexed="12"/>
        <rFont val="Times New Roman"/>
        <family val="1"/>
      </rPr>
      <t>b-a-c</t>
    </r>
  </si>
  <si>
    <r>
      <t>B.</t>
    </r>
    <r>
      <rPr>
        <sz val="7"/>
        <color indexed="12"/>
        <rFont val="Times New Roman"/>
        <family val="1"/>
      </rPr>
      <t xml:space="preserve">    </t>
    </r>
    <r>
      <rPr>
        <sz val="13.5"/>
        <color indexed="12"/>
        <rFont val="Times New Roman"/>
        <family val="1"/>
      </rPr>
      <t>c-b-a</t>
    </r>
  </si>
  <si>
    <t>Câu 1: Lệnh Find được sử dụng khi nào?</t>
  </si>
  <si>
    <t xml:space="preserve">Câu 6. Khi mở file *.docx đã được lưu trong máy tính ta dùng lệnh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</si>
</sst>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s>
  <fonts count="84">
    <font>
      <sz val="14"/>
      <color theme="1"/>
      <name val="Times New Roman"/>
      <family val="2"/>
    </font>
    <font>
      <sz val="11"/>
      <color indexed="8"/>
      <name val="Calibri"/>
      <family val="2"/>
    </font>
    <font>
      <b/>
      <sz val="13"/>
      <color indexed="10"/>
      <name val="Times New Roman"/>
      <family val="1"/>
    </font>
    <font>
      <sz val="13"/>
      <name val="Times New Roman"/>
      <family val="1"/>
    </font>
    <font>
      <sz val="14"/>
      <name val="Times New Roman"/>
      <family val="2"/>
    </font>
    <font>
      <i/>
      <sz val="13"/>
      <name val="Times New Roman"/>
      <family val="1"/>
    </font>
    <font>
      <b/>
      <i/>
      <sz val="13"/>
      <name val="Times New Roman"/>
      <family val="1"/>
    </font>
    <font>
      <sz val="7"/>
      <name val="Times New Roman"/>
      <family val="1"/>
    </font>
    <font>
      <b/>
      <sz val="13"/>
      <name val="Times New Roman"/>
      <family val="1"/>
    </font>
    <font>
      <b/>
      <sz val="13"/>
      <color indexed="12"/>
      <name val="Times New Roman"/>
      <family val="1"/>
    </font>
    <font>
      <sz val="13"/>
      <color indexed="12"/>
      <name val="Times New Roman"/>
      <family val="1"/>
    </font>
    <font>
      <b/>
      <sz val="14"/>
      <color indexed="12"/>
      <name val="Times New Roman"/>
      <family val="1"/>
    </font>
    <font>
      <sz val="14"/>
      <color indexed="12"/>
      <name val="Times New Roman"/>
      <family val="1"/>
    </font>
    <font>
      <sz val="14"/>
      <color indexed="53"/>
      <name val="Times New Roman"/>
      <family val="1"/>
    </font>
    <font>
      <b/>
      <sz val="14"/>
      <color indexed="53"/>
      <name val="Times New Roman"/>
      <family val="1"/>
    </font>
    <font>
      <sz val="13.5"/>
      <color indexed="12"/>
      <name val="Times New Roman"/>
      <family val="1"/>
    </font>
    <font>
      <sz val="7"/>
      <color indexed="12"/>
      <name val="Times New Roman"/>
      <family val="1"/>
    </font>
    <font>
      <sz val="14"/>
      <color indexed="8"/>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
      <color indexed="25"/>
      <name val="Times New Roman"/>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4"/>
      <color indexed="30"/>
      <name val="Times New Roman"/>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4"/>
      <color indexed="10"/>
      <name val="Times New Roman"/>
      <family val="2"/>
    </font>
    <font>
      <b/>
      <sz val="14"/>
      <color indexed="13"/>
      <name val="Times New Roman"/>
      <family val="1"/>
    </font>
    <font>
      <sz val="14"/>
      <color indexed="14"/>
      <name val="Times New Roman"/>
      <family val="2"/>
    </font>
    <font>
      <b/>
      <sz val="14"/>
      <color indexed="10"/>
      <name val="Times New Roman"/>
      <family val="1"/>
    </font>
    <font>
      <b/>
      <sz val="14"/>
      <color indexed="14"/>
      <name val="Times New Roman"/>
      <family val="1"/>
    </font>
    <font>
      <sz val="13"/>
      <color indexed="12"/>
      <name val="Calibri"/>
      <family val="2"/>
    </font>
    <font>
      <sz val="12"/>
      <color indexed="12"/>
      <name val="Times New Roman"/>
      <family val="1"/>
    </font>
    <font>
      <sz val="12"/>
      <color indexed="8"/>
      <name val="Times New Roman"/>
      <family val="2"/>
    </font>
    <font>
      <b/>
      <i/>
      <sz val="13"/>
      <color indexed="57"/>
      <name val="Times New Roman"/>
      <family val="1"/>
    </font>
    <font>
      <b/>
      <sz val="14"/>
      <color indexed="17"/>
      <name val="Times New Roman"/>
      <family val="1"/>
    </font>
    <font>
      <sz val="14"/>
      <color indexed="17"/>
      <name val="Times New Roman"/>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
      <color theme="11"/>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
      <color theme="10"/>
      <name val="Times New Roman"/>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4"/>
      <color rgb="FFFF0000"/>
      <name val="Times New Roman"/>
      <family val="2"/>
    </font>
    <font>
      <b/>
      <sz val="14"/>
      <color rgb="FFFFFF00"/>
      <name val="Times New Roman"/>
      <family val="1"/>
    </font>
    <font>
      <sz val="14"/>
      <color rgb="FFFF00FF"/>
      <name val="Times New Roman"/>
      <family val="2"/>
    </font>
    <font>
      <b/>
      <sz val="14"/>
      <color rgb="FF0000FF"/>
      <name val="Times New Roman"/>
      <family val="1"/>
    </font>
    <font>
      <b/>
      <sz val="14"/>
      <color rgb="FFFF0000"/>
      <name val="Times New Roman"/>
      <family val="1"/>
    </font>
    <font>
      <sz val="14"/>
      <color rgb="FF0000FF"/>
      <name val="Times New Roman"/>
      <family val="1"/>
    </font>
    <font>
      <sz val="13"/>
      <color rgb="FF0000FF"/>
      <name val="Times New Roman"/>
      <family val="1"/>
    </font>
    <font>
      <b/>
      <sz val="14"/>
      <color rgb="FFFF00FF"/>
      <name val="Times New Roman"/>
      <family val="1"/>
    </font>
    <font>
      <b/>
      <sz val="13"/>
      <color rgb="FF0000FF"/>
      <name val="Times New Roman"/>
      <family val="1"/>
    </font>
    <font>
      <sz val="13"/>
      <color rgb="FF0000FF"/>
      <name val="Calibri"/>
      <family val="2"/>
    </font>
    <font>
      <sz val="12"/>
      <color rgb="FF0000FF"/>
      <name val="Times New Roman"/>
      <family val="1"/>
    </font>
    <font>
      <sz val="12"/>
      <color rgb="FF000000"/>
      <name val="Times New Roman"/>
      <family val="2"/>
    </font>
    <font>
      <sz val="14"/>
      <color theme="5"/>
      <name val="Times New Roman"/>
      <family val="1"/>
    </font>
    <font>
      <sz val="13.5"/>
      <color rgb="FF0000FF"/>
      <name val="Times New Roman"/>
      <family val="1"/>
    </font>
    <font>
      <b/>
      <sz val="14"/>
      <color rgb="FF006600"/>
      <name val="Times New Roman"/>
      <family val="1"/>
    </font>
    <font>
      <b/>
      <i/>
      <sz val="13"/>
      <color theme="9" tint="-0.4999699890613556"/>
      <name val="Times New Roman"/>
      <family val="1"/>
    </font>
    <font>
      <sz val="14"/>
      <color rgb="FF0066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0000"/>
      </left>
      <right style="thin">
        <color rgb="FFFF0000"/>
      </right>
      <top style="thin">
        <color rgb="FFFF0000"/>
      </top>
      <bottom style="thin">
        <color rgb="FFFF0000"/>
      </bottom>
    </border>
    <border>
      <left>
        <color indexed="63"/>
      </left>
      <right style="thin">
        <color rgb="FFFF0000"/>
      </right>
      <top>
        <color indexed="63"/>
      </top>
      <bottom>
        <color indexed="63"/>
      </bottom>
    </border>
    <border>
      <left style="thin"/>
      <right style="thin"/>
      <top style="thin"/>
      <bottom style="thin"/>
    </border>
    <border>
      <left style="thin">
        <color rgb="FFFF0000"/>
      </left>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28" borderId="2"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71">
    <xf numFmtId="0" fontId="0" fillId="0" borderId="0" xfId="0" applyAlignment="1">
      <alignment/>
    </xf>
    <xf numFmtId="0" fontId="3" fillId="0" borderId="0" xfId="0" applyFont="1" applyAlignment="1">
      <alignment vertical="center"/>
    </xf>
    <xf numFmtId="0" fontId="4" fillId="0" borderId="0" xfId="0" applyFont="1" applyAlignment="1">
      <alignment/>
    </xf>
    <xf numFmtId="0" fontId="3" fillId="0" borderId="0" xfId="0" applyFont="1" applyAlignment="1">
      <alignment vertical="center"/>
    </xf>
    <xf numFmtId="0" fontId="4" fillId="0" borderId="0" xfId="0" applyFont="1" applyAlignment="1">
      <alignment/>
    </xf>
    <xf numFmtId="0" fontId="8" fillId="0" borderId="0" xfId="0" applyFont="1" applyAlignment="1">
      <alignment vertical="center"/>
    </xf>
    <xf numFmtId="0" fontId="6" fillId="0" borderId="0" xfId="0" applyFont="1" applyAlignment="1">
      <alignment vertical="center"/>
    </xf>
    <xf numFmtId="0" fontId="3" fillId="0" borderId="0" xfId="0" applyFont="1" applyAlignment="1">
      <alignment vertical="center" wrapText="1"/>
    </xf>
    <xf numFmtId="0" fontId="4" fillId="0" borderId="0" xfId="0" applyFont="1" applyAlignment="1">
      <alignment wrapText="1"/>
    </xf>
    <xf numFmtId="0" fontId="4"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top"/>
    </xf>
    <xf numFmtId="0" fontId="67" fillId="0" borderId="0" xfId="0" applyFont="1" applyAlignment="1" applyProtection="1">
      <alignment horizontal="center" vertical="center"/>
      <protection locked="0"/>
    </xf>
    <xf numFmtId="0" fontId="67" fillId="0" borderId="0" xfId="0" applyFont="1" applyAlignment="1" applyProtection="1">
      <alignment horizontal="center" vertical="center"/>
      <protection locked="0"/>
    </xf>
    <xf numFmtId="0" fontId="68" fillId="33" borderId="0" xfId="0" applyFont="1" applyFill="1" applyAlignment="1">
      <alignment horizontal="center"/>
    </xf>
    <xf numFmtId="0" fontId="69" fillId="0" borderId="0" xfId="0" applyFont="1" applyAlignment="1">
      <alignment/>
    </xf>
    <xf numFmtId="0" fontId="68" fillId="33" borderId="0" xfId="0" applyFont="1" applyFill="1" applyAlignment="1">
      <alignment horizontal="center"/>
    </xf>
    <xf numFmtId="0" fontId="67" fillId="0" borderId="10" xfId="0" applyFont="1" applyBorder="1" applyAlignment="1" applyProtection="1">
      <alignment horizontal="center" vertical="center"/>
      <protection locked="0"/>
    </xf>
    <xf numFmtId="0" fontId="70" fillId="0" borderId="0" xfId="0" applyFont="1" applyAlignment="1">
      <alignment horizontal="left" vertical="center"/>
    </xf>
    <xf numFmtId="0" fontId="67" fillId="0" borderId="0" xfId="0" applyFont="1" applyAlignment="1">
      <alignment/>
    </xf>
    <xf numFmtId="0" fontId="71" fillId="0" borderId="0" xfId="0" applyFont="1" applyAlignment="1">
      <alignment horizontal="center"/>
    </xf>
    <xf numFmtId="0" fontId="72" fillId="0" borderId="0" xfId="0" applyFont="1" applyAlignment="1">
      <alignment vertical="center" wrapText="1"/>
    </xf>
    <xf numFmtId="0" fontId="72" fillId="0" borderId="11" xfId="0" applyFont="1" applyBorder="1" applyAlignment="1">
      <alignment vertical="center" wrapText="1"/>
    </xf>
    <xf numFmtId="0" fontId="67" fillId="33" borderId="0" xfId="0" applyFont="1" applyFill="1" applyAlignment="1">
      <alignment/>
    </xf>
    <xf numFmtId="0" fontId="72" fillId="0" borderId="0" xfId="0" applyFont="1" applyAlignment="1">
      <alignment vertical="center"/>
    </xf>
    <xf numFmtId="0" fontId="73" fillId="0" borderId="0" xfId="0" applyFont="1" applyAlignment="1">
      <alignment vertical="center"/>
    </xf>
    <xf numFmtId="0" fontId="72" fillId="0" borderId="0" xfId="0" applyFont="1" applyAlignment="1">
      <alignment/>
    </xf>
    <xf numFmtId="0" fontId="74" fillId="0" borderId="0" xfId="0" applyFont="1" applyAlignment="1">
      <alignment/>
    </xf>
    <xf numFmtId="0" fontId="73" fillId="0" borderId="0" xfId="0" applyFont="1" applyAlignment="1">
      <alignment vertical="center" wrapText="1"/>
    </xf>
    <xf numFmtId="0" fontId="73" fillId="0" borderId="11" xfId="0" applyFont="1" applyBorder="1" applyAlignment="1">
      <alignment vertical="center" wrapText="1"/>
    </xf>
    <xf numFmtId="0" fontId="73" fillId="0" borderId="0" xfId="0" applyFont="1" applyBorder="1" applyAlignment="1">
      <alignment vertical="center" wrapText="1"/>
    </xf>
    <xf numFmtId="0" fontId="75" fillId="0" borderId="0" xfId="0" applyFont="1" applyAlignment="1">
      <alignment vertical="center"/>
    </xf>
    <xf numFmtId="0" fontId="73" fillId="0" borderId="11" xfId="0" applyFont="1" applyBorder="1" applyAlignment="1">
      <alignment vertical="center"/>
    </xf>
    <xf numFmtId="0" fontId="76" fillId="0" borderId="0" xfId="0" applyFont="1" applyAlignment="1">
      <alignment/>
    </xf>
    <xf numFmtId="0" fontId="76" fillId="0" borderId="11" xfId="0" applyFont="1" applyBorder="1" applyAlignment="1">
      <alignment/>
    </xf>
    <xf numFmtId="0" fontId="77" fillId="0" borderId="0" xfId="0" applyFont="1" applyAlignment="1">
      <alignment vertical="center"/>
    </xf>
    <xf numFmtId="0" fontId="77" fillId="0" borderId="0" xfId="0" applyFont="1" applyAlignment="1">
      <alignment/>
    </xf>
    <xf numFmtId="0" fontId="77" fillId="0" borderId="0" xfId="0" applyFont="1" applyAlignment="1">
      <alignment vertical="top"/>
    </xf>
    <xf numFmtId="0" fontId="0" fillId="0" borderId="0" xfId="0" applyFont="1" applyAlignment="1">
      <alignment horizontal="left"/>
    </xf>
    <xf numFmtId="0" fontId="78" fillId="0" borderId="0" xfId="0" applyFont="1" applyAlignment="1">
      <alignment horizontal="left" vertical="center"/>
    </xf>
    <xf numFmtId="0" fontId="77" fillId="0" borderId="11" xfId="0" applyFont="1" applyBorder="1" applyAlignment="1">
      <alignment vertical="center"/>
    </xf>
    <xf numFmtId="0" fontId="77" fillId="0" borderId="0" xfId="0" applyFont="1" applyAlignment="1">
      <alignment vertical="center" wrapText="1"/>
    </xf>
    <xf numFmtId="0" fontId="77" fillId="0" borderId="11" xfId="0" applyFont="1" applyBorder="1" applyAlignment="1">
      <alignment vertical="center" wrapText="1"/>
    </xf>
    <xf numFmtId="0" fontId="72" fillId="0" borderId="0" xfId="0" applyFont="1" applyAlignment="1">
      <alignment horizontal="left"/>
    </xf>
    <xf numFmtId="0" fontId="72" fillId="0" borderId="12" xfId="0" applyFont="1" applyBorder="1" applyAlignment="1">
      <alignment horizontal="center" vertical="center" wrapText="1"/>
    </xf>
    <xf numFmtId="0" fontId="72" fillId="0" borderId="12" xfId="0" applyFont="1" applyBorder="1" applyAlignment="1">
      <alignment vertical="center" wrapText="1"/>
    </xf>
    <xf numFmtId="0" fontId="79" fillId="0" borderId="0" xfId="0" applyFont="1" applyAlignment="1">
      <alignment/>
    </xf>
    <xf numFmtId="9" fontId="72" fillId="0" borderId="0" xfId="0" applyNumberFormat="1" applyFont="1" applyAlignment="1">
      <alignment/>
    </xf>
    <xf numFmtId="0" fontId="4" fillId="0" borderId="12" xfId="0" applyFont="1" applyBorder="1" applyAlignment="1">
      <alignment horizontal="center" vertical="center"/>
    </xf>
    <xf numFmtId="0" fontId="70" fillId="0" borderId="12" xfId="0" applyFont="1" applyBorder="1" applyAlignment="1">
      <alignment horizontal="center" vertical="center" wrapText="1"/>
    </xf>
    <xf numFmtId="0" fontId="4" fillId="0" borderId="0" xfId="0" applyFont="1" applyBorder="1" applyAlignment="1">
      <alignment/>
    </xf>
    <xf numFmtId="0" fontId="80" fillId="0" borderId="0" xfId="0" applyFont="1" applyAlignment="1">
      <alignment vertical="center"/>
    </xf>
    <xf numFmtId="0" fontId="80" fillId="0" borderId="0" xfId="0" applyFont="1" applyAlignment="1">
      <alignment/>
    </xf>
    <xf numFmtId="0" fontId="80" fillId="0" borderId="0" xfId="0" applyFont="1" applyAlignment="1">
      <alignment horizontal="left" vertical="center"/>
    </xf>
    <xf numFmtId="0" fontId="81" fillId="0" borderId="0" xfId="0" applyFont="1" applyAlignment="1" applyProtection="1">
      <alignment horizontal="center"/>
      <protection locked="0"/>
    </xf>
    <xf numFmtId="0" fontId="82" fillId="0" borderId="0" xfId="0" applyFont="1" applyAlignment="1">
      <alignment horizontal="justify" vertical="center"/>
    </xf>
    <xf numFmtId="0" fontId="82" fillId="0" borderId="0" xfId="0" applyFont="1" applyAlignment="1">
      <alignment horizontal="left" vertical="center"/>
    </xf>
    <xf numFmtId="0" fontId="80" fillId="0" borderId="13" xfId="0" applyFont="1" applyBorder="1" applyAlignment="1">
      <alignment horizontal="left" vertical="center" wrapText="1"/>
    </xf>
    <xf numFmtId="0" fontId="80" fillId="0" borderId="0" xfId="0" applyFont="1" applyAlignment="1">
      <alignment horizontal="left" vertical="center" wrapText="1"/>
    </xf>
    <xf numFmtId="0" fontId="80" fillId="0" borderId="11" xfId="0" applyFont="1" applyBorder="1" applyAlignment="1">
      <alignment horizontal="left" vertical="center" wrapText="1"/>
    </xf>
    <xf numFmtId="0" fontId="82" fillId="0" borderId="0" xfId="0" applyFont="1" applyAlignment="1">
      <alignment horizontal="justify" vertical="center" wrapText="1"/>
    </xf>
    <xf numFmtId="0" fontId="80" fillId="0" borderId="0" xfId="0" applyFont="1" applyBorder="1" applyAlignment="1">
      <alignment horizontal="left" vertical="center" wrapText="1"/>
    </xf>
    <xf numFmtId="0" fontId="82" fillId="0" borderId="0" xfId="0" applyFont="1" applyAlignment="1">
      <alignment horizontal="justify" vertical="center" wrapText="1"/>
    </xf>
    <xf numFmtId="0" fontId="72" fillId="0" borderId="0" xfId="0" applyFont="1" applyAlignment="1">
      <alignment horizontal="justify" wrapText="1"/>
    </xf>
    <xf numFmtId="0" fontId="83" fillId="0" borderId="0" xfId="0" applyFont="1" applyAlignment="1" applyProtection="1">
      <alignment horizontal="center"/>
      <protection locked="0"/>
    </xf>
    <xf numFmtId="0" fontId="6" fillId="0" borderId="0" xfId="0" applyFont="1" applyAlignment="1">
      <alignment horizontal="left" vertical="center"/>
    </xf>
    <xf numFmtId="0" fontId="4"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wrapText="1"/>
    </xf>
    <xf numFmtId="0" fontId="69" fillId="0" borderId="0" xfId="0" applyFont="1" applyAlignment="1">
      <alignment horizont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723900</xdr:colOff>
      <xdr:row>0</xdr:row>
      <xdr:rowOff>9525</xdr:rowOff>
    </xdr:from>
    <xdr:to>
      <xdr:col>7</xdr:col>
      <xdr:colOff>1181100</xdr:colOff>
      <xdr:row>1</xdr:row>
      <xdr:rowOff>38100</xdr:rowOff>
    </xdr:to>
    <xdr:pic>
      <xdr:nvPicPr>
        <xdr:cNvPr id="1" name="CommandButton1"/>
        <xdr:cNvPicPr preferRelativeResize="1">
          <a:picLocks noChangeAspect="1"/>
        </xdr:cNvPicPr>
      </xdr:nvPicPr>
      <xdr:blipFill>
        <a:blip r:embed="rId1"/>
        <a:stretch>
          <a:fillRect/>
        </a:stretch>
      </xdr:blipFill>
      <xdr:spPr>
        <a:xfrm>
          <a:off x="7086600" y="9525"/>
          <a:ext cx="457200" cy="266700"/>
        </a:xfrm>
        <a:prstGeom prst="rect">
          <a:avLst/>
        </a:prstGeom>
        <a:noFill/>
        <a:ln w="9525" cmpd="sng">
          <a:noFill/>
        </a:ln>
      </xdr:spPr>
    </xdr:pic>
    <xdr:clientData fLocksWithSheet="0" fPrintsWithSheet="0"/>
  </xdr:twoCellAnchor>
  <xdr:twoCellAnchor editAs="oneCell">
    <xdr:from>
      <xdr:col>7</xdr:col>
      <xdr:colOff>9525</xdr:colOff>
      <xdr:row>0</xdr:row>
      <xdr:rowOff>9525</xdr:rowOff>
    </xdr:from>
    <xdr:to>
      <xdr:col>7</xdr:col>
      <xdr:colOff>723900</xdr:colOff>
      <xdr:row>1</xdr:row>
      <xdr:rowOff>47625</xdr:rowOff>
    </xdr:to>
    <xdr:pic>
      <xdr:nvPicPr>
        <xdr:cNvPr id="2" name="CommandButton2"/>
        <xdr:cNvPicPr preferRelativeResize="1">
          <a:picLocks noChangeAspect="1"/>
        </xdr:cNvPicPr>
      </xdr:nvPicPr>
      <xdr:blipFill>
        <a:blip r:embed="rId2"/>
        <a:stretch>
          <a:fillRect/>
        </a:stretch>
      </xdr:blipFill>
      <xdr:spPr>
        <a:xfrm>
          <a:off x="6372225" y="9525"/>
          <a:ext cx="714375" cy="276225"/>
        </a:xfrm>
        <a:prstGeom prst="rect">
          <a:avLst/>
        </a:prstGeom>
        <a:noFill/>
        <a:ln w="9525" cmpd="sng">
          <a:noFill/>
        </a:ln>
      </xdr:spPr>
    </xdr:pic>
    <xdr:clientData fLocksWithSheet="0" fPrintsWithSheet="0"/>
  </xdr:twoCellAnchor>
  <xdr:twoCellAnchor editAs="oneCell">
    <xdr:from>
      <xdr:col>1</xdr:col>
      <xdr:colOff>304800</xdr:colOff>
      <xdr:row>30</xdr:row>
      <xdr:rowOff>66675</xdr:rowOff>
    </xdr:from>
    <xdr:to>
      <xdr:col>1</xdr:col>
      <xdr:colOff>600075</xdr:colOff>
      <xdr:row>30</xdr:row>
      <xdr:rowOff>295275</xdr:rowOff>
    </xdr:to>
    <xdr:pic>
      <xdr:nvPicPr>
        <xdr:cNvPr id="3" name="Picture 3"/>
        <xdr:cNvPicPr preferRelativeResize="1">
          <a:picLocks noChangeAspect="1"/>
        </xdr:cNvPicPr>
      </xdr:nvPicPr>
      <xdr:blipFill>
        <a:blip r:embed="rId3"/>
        <a:stretch>
          <a:fillRect/>
        </a:stretch>
      </xdr:blipFill>
      <xdr:spPr>
        <a:xfrm>
          <a:off x="1104900" y="9305925"/>
          <a:ext cx="295275" cy="228600"/>
        </a:xfrm>
        <a:prstGeom prst="rect">
          <a:avLst/>
        </a:prstGeom>
        <a:noFill/>
        <a:ln w="9525" cmpd="sng">
          <a:noFill/>
        </a:ln>
      </xdr:spPr>
    </xdr:pic>
    <xdr:clientData/>
  </xdr:twoCellAnchor>
  <xdr:twoCellAnchor editAs="oneCell">
    <xdr:from>
      <xdr:col>1</xdr:col>
      <xdr:colOff>276225</xdr:colOff>
      <xdr:row>31</xdr:row>
      <xdr:rowOff>19050</xdr:rowOff>
    </xdr:from>
    <xdr:to>
      <xdr:col>1</xdr:col>
      <xdr:colOff>571500</xdr:colOff>
      <xdr:row>31</xdr:row>
      <xdr:rowOff>323850</xdr:rowOff>
    </xdr:to>
    <xdr:pic>
      <xdr:nvPicPr>
        <xdr:cNvPr id="4" name="Picture 4"/>
        <xdr:cNvPicPr preferRelativeResize="1">
          <a:picLocks noChangeAspect="1"/>
        </xdr:cNvPicPr>
      </xdr:nvPicPr>
      <xdr:blipFill>
        <a:blip r:embed="rId4"/>
        <a:stretch>
          <a:fillRect/>
        </a:stretch>
      </xdr:blipFill>
      <xdr:spPr>
        <a:xfrm>
          <a:off x="1076325" y="9601200"/>
          <a:ext cx="295275" cy="304800"/>
        </a:xfrm>
        <a:prstGeom prst="rect">
          <a:avLst/>
        </a:prstGeom>
        <a:noFill/>
        <a:ln w="9525" cmpd="sng">
          <a:noFill/>
        </a:ln>
      </xdr:spPr>
    </xdr:pic>
    <xdr:clientData/>
  </xdr:twoCellAnchor>
  <xdr:twoCellAnchor editAs="oneCell">
    <xdr:from>
      <xdr:col>5</xdr:col>
      <xdr:colOff>276225</xdr:colOff>
      <xdr:row>30</xdr:row>
      <xdr:rowOff>0</xdr:rowOff>
    </xdr:from>
    <xdr:to>
      <xdr:col>5</xdr:col>
      <xdr:colOff>561975</xdr:colOff>
      <xdr:row>30</xdr:row>
      <xdr:rowOff>333375</xdr:rowOff>
    </xdr:to>
    <xdr:pic>
      <xdr:nvPicPr>
        <xdr:cNvPr id="5" name="Picture 5"/>
        <xdr:cNvPicPr preferRelativeResize="1">
          <a:picLocks noChangeAspect="1"/>
        </xdr:cNvPicPr>
      </xdr:nvPicPr>
      <xdr:blipFill>
        <a:blip r:embed="rId5"/>
        <a:stretch>
          <a:fillRect/>
        </a:stretch>
      </xdr:blipFill>
      <xdr:spPr>
        <a:xfrm>
          <a:off x="5114925" y="9239250"/>
          <a:ext cx="285750" cy="333375"/>
        </a:xfrm>
        <a:prstGeom prst="rect">
          <a:avLst/>
        </a:prstGeom>
        <a:noFill/>
        <a:ln w="9525" cmpd="sng">
          <a:noFill/>
        </a:ln>
      </xdr:spPr>
    </xdr:pic>
    <xdr:clientData/>
  </xdr:twoCellAnchor>
  <xdr:twoCellAnchor editAs="oneCell">
    <xdr:from>
      <xdr:col>5</xdr:col>
      <xdr:colOff>266700</xdr:colOff>
      <xdr:row>31</xdr:row>
      <xdr:rowOff>19050</xdr:rowOff>
    </xdr:from>
    <xdr:to>
      <xdr:col>5</xdr:col>
      <xdr:colOff>552450</xdr:colOff>
      <xdr:row>31</xdr:row>
      <xdr:rowOff>342900</xdr:rowOff>
    </xdr:to>
    <xdr:pic>
      <xdr:nvPicPr>
        <xdr:cNvPr id="6" name="Picture 6"/>
        <xdr:cNvPicPr preferRelativeResize="1">
          <a:picLocks noChangeAspect="1"/>
        </xdr:cNvPicPr>
      </xdr:nvPicPr>
      <xdr:blipFill>
        <a:blip r:embed="rId6"/>
        <a:stretch>
          <a:fillRect/>
        </a:stretch>
      </xdr:blipFill>
      <xdr:spPr>
        <a:xfrm>
          <a:off x="5105400" y="9601200"/>
          <a:ext cx="285750"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0</xdr:row>
      <xdr:rowOff>0</xdr:rowOff>
    </xdr:from>
    <xdr:to>
      <xdr:col>5</xdr:col>
      <xdr:colOff>504825</xdr:colOff>
      <xdr:row>1</xdr:row>
      <xdr:rowOff>28575</xdr:rowOff>
    </xdr:to>
    <xdr:pic>
      <xdr:nvPicPr>
        <xdr:cNvPr id="1" name="CommandButton1"/>
        <xdr:cNvPicPr preferRelativeResize="1">
          <a:picLocks noChangeAspect="1"/>
        </xdr:cNvPicPr>
      </xdr:nvPicPr>
      <xdr:blipFill>
        <a:blip r:embed="rId1"/>
        <a:stretch>
          <a:fillRect/>
        </a:stretch>
      </xdr:blipFill>
      <xdr:spPr>
        <a:xfrm>
          <a:off x="4000500" y="0"/>
          <a:ext cx="457200" cy="266700"/>
        </a:xfrm>
        <a:prstGeom prst="rect">
          <a:avLst/>
        </a:prstGeom>
        <a:noFill/>
        <a:ln w="9525" cmpd="sng">
          <a:noFill/>
        </a:ln>
      </xdr:spPr>
    </xdr:pic>
    <xdr:clientData fLocksWithSheet="0" fPrintsWithSheet="0"/>
  </xdr:twoCellAnchor>
  <xdr:twoCellAnchor editAs="oneCell">
    <xdr:from>
      <xdr:col>7</xdr:col>
      <xdr:colOff>266700</xdr:colOff>
      <xdr:row>0</xdr:row>
      <xdr:rowOff>9525</xdr:rowOff>
    </xdr:from>
    <xdr:to>
      <xdr:col>7</xdr:col>
      <xdr:colOff>1114425</xdr:colOff>
      <xdr:row>1</xdr:row>
      <xdr:rowOff>38100</xdr:rowOff>
    </xdr:to>
    <xdr:pic>
      <xdr:nvPicPr>
        <xdr:cNvPr id="2" name="CommandButton2"/>
        <xdr:cNvPicPr preferRelativeResize="1">
          <a:picLocks noChangeAspect="1"/>
        </xdr:cNvPicPr>
      </xdr:nvPicPr>
      <xdr:blipFill>
        <a:blip r:embed="rId2"/>
        <a:stretch>
          <a:fillRect/>
        </a:stretch>
      </xdr:blipFill>
      <xdr:spPr>
        <a:xfrm>
          <a:off x="5743575" y="9525"/>
          <a:ext cx="847725" cy="266700"/>
        </a:xfrm>
        <a:prstGeom prst="rect">
          <a:avLst/>
        </a:prstGeom>
        <a:noFill/>
        <a:ln w="9525" cmpd="sng">
          <a:noFill/>
        </a:ln>
      </xdr:spPr>
    </xdr:pic>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8.88671875" defaultRowHeight="18.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tabColor rgb="FFFF00FF"/>
  </sheetPr>
  <dimension ref="A1:AB51"/>
  <sheetViews>
    <sheetView tabSelected="1" zoomScale="85" zoomScaleNormal="85" zoomScalePageLayoutView="0" workbookViewId="0" topLeftCell="A1">
      <selection activeCell="B1" sqref="B1:E1"/>
    </sheetView>
  </sheetViews>
  <sheetFormatPr defaultColWidth="8.88671875" defaultRowHeight="18.75"/>
  <cols>
    <col min="1" max="1" width="9.3359375" style="2" customWidth="1"/>
    <col min="2" max="3" width="8.88671875" style="2" customWidth="1"/>
    <col min="4" max="4" width="20.4453125" style="2" customWidth="1"/>
    <col min="5" max="7" width="8.88671875" style="2" customWidth="1"/>
    <col min="8" max="8" width="16.88671875" style="2" customWidth="1"/>
    <col min="9" max="9" width="8.88671875" style="20" hidden="1" customWidth="1"/>
    <col min="10" max="10" width="8.88671875" style="2" hidden="1" customWidth="1"/>
    <col min="11" max="14" width="0" style="2" hidden="1" customWidth="1"/>
    <col min="15" max="28" width="4.6640625" style="2" hidden="1" customWidth="1"/>
    <col min="29" max="16384" width="8.88671875" style="2" customWidth="1"/>
  </cols>
  <sheetData>
    <row r="1" spans="1:7" ht="18.75">
      <c r="A1" s="28" t="s">
        <v>40</v>
      </c>
      <c r="B1" s="55"/>
      <c r="C1" s="55"/>
      <c r="D1" s="55"/>
      <c r="E1" s="55"/>
      <c r="F1" s="21" t="s">
        <v>41</v>
      </c>
      <c r="G1" s="17">
        <f>SUM(I5:I50)</f>
        <v>0</v>
      </c>
    </row>
    <row r="2" ht="18.75"/>
    <row r="3" ht="18.75">
      <c r="A3" s="32" t="s">
        <v>42</v>
      </c>
    </row>
    <row r="4" spans="1:8" ht="18.75">
      <c r="A4" s="56" t="s">
        <v>134</v>
      </c>
      <c r="B4" s="56"/>
      <c r="C4" s="56"/>
      <c r="D4" s="56"/>
      <c r="E4" s="56"/>
      <c r="F4" s="56"/>
      <c r="G4" s="56"/>
      <c r="H4" s="56"/>
    </row>
    <row r="5" spans="1:27" ht="34.5" customHeight="1">
      <c r="A5" s="18"/>
      <c r="B5" s="58" t="s">
        <v>43</v>
      </c>
      <c r="C5" s="59"/>
      <c r="D5" s="60"/>
      <c r="E5" s="18"/>
      <c r="F5" s="58" t="s">
        <v>45</v>
      </c>
      <c r="G5" s="62"/>
      <c r="H5" s="62"/>
      <c r="I5" s="24">
        <f>IF(AND(J5=1,A6="x"),0.5,0)</f>
        <v>0</v>
      </c>
      <c r="J5" s="2">
        <f>COUNTIF(A5:E6,"x")</f>
        <v>0</v>
      </c>
      <c r="AA5" s="51"/>
    </row>
    <row r="6" spans="1:27" ht="34.5" customHeight="1">
      <c r="A6" s="18"/>
      <c r="B6" s="58" t="s">
        <v>44</v>
      </c>
      <c r="C6" s="59"/>
      <c r="D6" s="60"/>
      <c r="E6" s="18"/>
      <c r="F6" s="58" t="s">
        <v>46</v>
      </c>
      <c r="G6" s="62"/>
      <c r="H6" s="62"/>
      <c r="AA6" s="51"/>
    </row>
    <row r="7" spans="1:8" ht="57" customHeight="1">
      <c r="A7" s="61" t="s">
        <v>47</v>
      </c>
      <c r="B7" s="61"/>
      <c r="C7" s="61"/>
      <c r="D7" s="61"/>
      <c r="E7" s="61"/>
      <c r="F7" s="61"/>
      <c r="G7" s="61"/>
      <c r="H7" s="61"/>
    </row>
    <row r="8" spans="1:10" ht="18.75">
      <c r="A8" s="18"/>
      <c r="B8" s="52" t="s">
        <v>48</v>
      </c>
      <c r="C8" s="29"/>
      <c r="D8" s="30"/>
      <c r="E8" s="18"/>
      <c r="F8" s="52" t="s">
        <v>50</v>
      </c>
      <c r="G8" s="31"/>
      <c r="H8" s="31"/>
      <c r="I8" s="24">
        <f>IF(AND(J8=1,A8="x"),0.5,0)</f>
        <v>0</v>
      </c>
      <c r="J8" s="2">
        <f>COUNTIF(A8:E9,"x")</f>
        <v>0</v>
      </c>
    </row>
    <row r="9" spans="1:8" ht="18.75">
      <c r="A9" s="18"/>
      <c r="B9" s="52" t="s">
        <v>49</v>
      </c>
      <c r="C9" s="26"/>
      <c r="D9" s="33"/>
      <c r="E9" s="18"/>
      <c r="F9" s="53" t="s">
        <v>51</v>
      </c>
      <c r="G9" s="29"/>
      <c r="H9" s="29"/>
    </row>
    <row r="10" spans="1:8" ht="59.25" customHeight="1">
      <c r="A10" s="61" t="s">
        <v>53</v>
      </c>
      <c r="B10" s="61"/>
      <c r="C10" s="61"/>
      <c r="D10" s="61"/>
      <c r="E10" s="61"/>
      <c r="F10" s="61"/>
      <c r="G10" s="61"/>
      <c r="H10" s="61"/>
    </row>
    <row r="11" spans="1:10" ht="18.75">
      <c r="A11" s="18"/>
      <c r="B11" s="54" t="s">
        <v>132</v>
      </c>
      <c r="C11" s="26"/>
      <c r="D11" s="33"/>
      <c r="E11" s="18"/>
      <c r="F11" s="54" t="s">
        <v>130</v>
      </c>
      <c r="G11" s="29"/>
      <c r="H11" s="29"/>
      <c r="I11" s="24">
        <f>IF(AND(J11=1,A12="x"),0.5,0)</f>
        <v>0</v>
      </c>
      <c r="J11" s="2">
        <f>COUNTIF(A11:E12,"x")</f>
        <v>0</v>
      </c>
    </row>
    <row r="12" spans="1:8" ht="18.75">
      <c r="A12" s="18"/>
      <c r="B12" s="54" t="s">
        <v>133</v>
      </c>
      <c r="C12" s="26"/>
      <c r="D12" s="33"/>
      <c r="E12" s="18"/>
      <c r="F12" s="54" t="s">
        <v>131</v>
      </c>
      <c r="G12" s="29"/>
      <c r="H12" s="29"/>
    </row>
    <row r="13" spans="1:8" ht="34.5" customHeight="1">
      <c r="A13" s="61" t="s">
        <v>54</v>
      </c>
      <c r="B13" s="61"/>
      <c r="C13" s="61"/>
      <c r="D13" s="61"/>
      <c r="E13" s="61"/>
      <c r="F13" s="61"/>
      <c r="G13" s="61"/>
      <c r="H13" s="61"/>
    </row>
    <row r="14" spans="1:10" ht="18.75">
      <c r="A14" s="18"/>
      <c r="B14" s="52" t="s">
        <v>48</v>
      </c>
      <c r="C14" s="29"/>
      <c r="D14" s="30"/>
      <c r="E14" s="18"/>
      <c r="F14" s="52" t="s">
        <v>50</v>
      </c>
      <c r="G14" s="29"/>
      <c r="H14" s="29"/>
      <c r="I14" s="24">
        <f>IF(AND(J14=1,E15="x"),0.5,0)</f>
        <v>0</v>
      </c>
      <c r="J14" s="2">
        <f>COUNTIF(A14:E15,"x")</f>
        <v>0</v>
      </c>
    </row>
    <row r="15" spans="1:13" ht="18.75">
      <c r="A15" s="18"/>
      <c r="B15" s="52" t="s">
        <v>49</v>
      </c>
      <c r="C15" s="29"/>
      <c r="D15" s="30"/>
      <c r="E15" s="18"/>
      <c r="F15" s="53" t="s">
        <v>51</v>
      </c>
      <c r="G15" s="29"/>
      <c r="H15" s="29"/>
      <c r="L15" s="2">
        <v>1</v>
      </c>
      <c r="M15" s="2" t="s">
        <v>121</v>
      </c>
    </row>
    <row r="16" spans="1:13" ht="33" customHeight="1">
      <c r="A16" s="56" t="s">
        <v>126</v>
      </c>
      <c r="B16" s="56"/>
      <c r="C16" s="56"/>
      <c r="D16" s="56"/>
      <c r="E16" s="56"/>
      <c r="F16" s="56"/>
      <c r="G16" s="56"/>
      <c r="H16" s="56"/>
      <c r="L16" s="2">
        <v>2</v>
      </c>
      <c r="M16" s="2" t="s">
        <v>52</v>
      </c>
    </row>
    <row r="17" spans="1:13" ht="18.75">
      <c r="A17" s="18"/>
      <c r="B17" s="38" t="s">
        <v>57</v>
      </c>
      <c r="E17" s="18"/>
      <c r="F17" s="38" t="s">
        <v>55</v>
      </c>
      <c r="G17" s="13"/>
      <c r="H17" s="3"/>
      <c r="I17" s="24">
        <f>IF(AND(J17=1,E17="x"),0.5,0)</f>
        <v>0</v>
      </c>
      <c r="J17" s="2">
        <f>COUNTIF(A17:E18,"x")</f>
        <v>0</v>
      </c>
      <c r="L17" s="2">
        <v>3</v>
      </c>
      <c r="M17" s="2" t="s">
        <v>121</v>
      </c>
    </row>
    <row r="18" spans="1:13" ht="18.75">
      <c r="A18" s="18"/>
      <c r="B18" s="37" t="s">
        <v>56</v>
      </c>
      <c r="E18" s="18"/>
      <c r="F18" s="38" t="s">
        <v>58</v>
      </c>
      <c r="G18" s="13"/>
      <c r="H18" s="3"/>
      <c r="L18" s="2">
        <v>4</v>
      </c>
      <c r="M18" s="2" t="s">
        <v>122</v>
      </c>
    </row>
    <row r="19" spans="1:13" ht="33.75" customHeight="1">
      <c r="A19" s="56" t="s">
        <v>135</v>
      </c>
      <c r="B19" s="56"/>
      <c r="C19" s="56"/>
      <c r="D19" s="56"/>
      <c r="E19" s="56"/>
      <c r="F19" s="56"/>
      <c r="G19" s="56"/>
      <c r="H19" s="56"/>
      <c r="L19" s="2">
        <v>5</v>
      </c>
      <c r="M19" s="2" t="s">
        <v>123</v>
      </c>
    </row>
    <row r="20" spans="1:13" ht="18.75">
      <c r="A20" s="18"/>
      <c r="B20" s="36" t="s">
        <v>59</v>
      </c>
      <c r="C20" s="26"/>
      <c r="D20" s="33"/>
      <c r="E20" s="18"/>
      <c r="F20" s="36" t="s">
        <v>61</v>
      </c>
      <c r="G20" s="29"/>
      <c r="H20" s="29"/>
      <c r="I20" s="24">
        <f>IF(AND(J20=1,A20="x"),0.5,0)</f>
        <v>0</v>
      </c>
      <c r="J20" s="2">
        <f>COUNTIF(A20:E21,"x")</f>
        <v>0</v>
      </c>
      <c r="L20" s="2">
        <v>6</v>
      </c>
      <c r="M20" s="2" t="s">
        <v>52</v>
      </c>
    </row>
    <row r="21" spans="1:13" ht="18.75">
      <c r="A21" s="18"/>
      <c r="B21" s="36" t="s">
        <v>60</v>
      </c>
      <c r="C21" s="34"/>
      <c r="D21" s="35"/>
      <c r="E21" s="18"/>
      <c r="F21" s="36" t="s">
        <v>62</v>
      </c>
      <c r="G21" s="29"/>
      <c r="H21" s="29"/>
      <c r="L21" s="2">
        <v>7</v>
      </c>
      <c r="M21" s="2" t="s">
        <v>121</v>
      </c>
    </row>
    <row r="22" spans="1:13" ht="28.5" customHeight="1">
      <c r="A22" s="57" t="s">
        <v>63</v>
      </c>
      <c r="B22" s="57"/>
      <c r="C22" s="57"/>
      <c r="D22" s="57"/>
      <c r="E22" s="57"/>
      <c r="F22" s="57"/>
      <c r="G22" s="57"/>
      <c r="H22" s="57"/>
      <c r="L22" s="2">
        <v>8</v>
      </c>
      <c r="M22" s="2" t="s">
        <v>52</v>
      </c>
    </row>
    <row r="23" spans="1:13" ht="18.75" customHeight="1">
      <c r="A23" s="18"/>
      <c r="B23" s="36" t="s">
        <v>59</v>
      </c>
      <c r="C23" s="22"/>
      <c r="D23" s="23"/>
      <c r="E23" s="18"/>
      <c r="F23" s="36" t="s">
        <v>61</v>
      </c>
      <c r="G23" s="22"/>
      <c r="H23" s="22"/>
      <c r="I23" s="24">
        <f>IF(AND(J23=1,A24="x"),0.5,0)</f>
        <v>0</v>
      </c>
      <c r="J23" s="2">
        <f>COUNTIF(A23:E24,"x")</f>
        <v>0</v>
      </c>
      <c r="L23" s="2">
        <v>9</v>
      </c>
      <c r="M23" s="2" t="s">
        <v>121</v>
      </c>
    </row>
    <row r="24" spans="1:13" ht="18.75" customHeight="1">
      <c r="A24" s="18"/>
      <c r="B24" s="36" t="s">
        <v>60</v>
      </c>
      <c r="C24" s="22"/>
      <c r="D24" s="23"/>
      <c r="E24" s="18"/>
      <c r="F24" s="36" t="s">
        <v>62</v>
      </c>
      <c r="G24" s="22"/>
      <c r="H24" s="22"/>
      <c r="L24" s="2">
        <v>10</v>
      </c>
      <c r="M24" s="2" t="s">
        <v>121</v>
      </c>
    </row>
    <row r="25" spans="1:13" ht="18.75" customHeight="1">
      <c r="A25" s="57" t="s">
        <v>65</v>
      </c>
      <c r="B25" s="57"/>
      <c r="C25" s="57"/>
      <c r="D25" s="57"/>
      <c r="E25" s="57"/>
      <c r="F25" s="57"/>
      <c r="G25" s="57"/>
      <c r="H25" s="57"/>
      <c r="L25" s="2">
        <v>11</v>
      </c>
      <c r="M25" s="2" t="s">
        <v>123</v>
      </c>
    </row>
    <row r="26" spans="1:13" ht="18.75" customHeight="1">
      <c r="A26" s="18"/>
      <c r="B26" s="36" t="s">
        <v>64</v>
      </c>
      <c r="I26" s="20">
        <f>IF(AND(J26=1,A26="x"),0.5,0)</f>
        <v>0</v>
      </c>
      <c r="J26" s="2">
        <f>COUNTIF(A26:A29,"x")</f>
        <v>0</v>
      </c>
      <c r="L26" s="2">
        <v>12</v>
      </c>
      <c r="M26" s="2" t="s">
        <v>122</v>
      </c>
    </row>
    <row r="27" spans="1:13" ht="18.75" customHeight="1">
      <c r="A27" s="18"/>
      <c r="B27" s="36" t="s">
        <v>66</v>
      </c>
      <c r="C27" s="25"/>
      <c r="D27" s="25"/>
      <c r="E27" s="25"/>
      <c r="F27" s="25"/>
      <c r="G27" s="25"/>
      <c r="H27" s="25"/>
      <c r="L27" s="2">
        <v>13</v>
      </c>
      <c r="M27" s="2" t="s">
        <v>121</v>
      </c>
    </row>
    <row r="28" spans="1:13" ht="18.75" customHeight="1">
      <c r="A28" s="18"/>
      <c r="B28" s="36" t="s">
        <v>67</v>
      </c>
      <c r="L28" s="2">
        <v>14</v>
      </c>
      <c r="M28" s="2" t="s">
        <v>121</v>
      </c>
    </row>
    <row r="29" spans="1:8" ht="18.75" customHeight="1">
      <c r="A29" s="18"/>
      <c r="B29" s="36" t="s">
        <v>68</v>
      </c>
      <c r="C29" s="26"/>
      <c r="D29" s="26"/>
      <c r="E29" s="26"/>
      <c r="F29" s="26"/>
      <c r="G29" s="26"/>
      <c r="H29" s="26"/>
    </row>
    <row r="30" spans="1:8" ht="18.75" customHeight="1">
      <c r="A30" s="57" t="s">
        <v>73</v>
      </c>
      <c r="B30" s="57"/>
      <c r="C30" s="57"/>
      <c r="D30" s="57"/>
      <c r="E30" s="57"/>
      <c r="F30" s="57"/>
      <c r="G30" s="57"/>
      <c r="H30" s="57"/>
    </row>
    <row r="31" spans="1:10" ht="27" customHeight="1">
      <c r="A31" s="18"/>
      <c r="B31" s="36" t="s">
        <v>70</v>
      </c>
      <c r="C31" s="29"/>
      <c r="D31" s="30"/>
      <c r="E31" s="18"/>
      <c r="F31" s="36" t="s">
        <v>71</v>
      </c>
      <c r="G31" s="29"/>
      <c r="H31" s="29"/>
      <c r="I31" s="24">
        <f>IF(AND(J31=1,A32="x"),0.5,0)</f>
        <v>0</v>
      </c>
      <c r="J31" s="2">
        <f>COUNTIF(A31:E32,"x")</f>
        <v>0</v>
      </c>
    </row>
    <row r="32" spans="1:8" ht="27" customHeight="1">
      <c r="A32" s="18"/>
      <c r="B32" s="36" t="s">
        <v>69</v>
      </c>
      <c r="C32" s="29"/>
      <c r="D32" s="30"/>
      <c r="E32" s="18"/>
      <c r="F32" s="36" t="s">
        <v>72</v>
      </c>
      <c r="G32" s="29"/>
      <c r="H32" s="29"/>
    </row>
    <row r="33" spans="1:28" ht="18.75">
      <c r="A33" s="57" t="s">
        <v>74</v>
      </c>
      <c r="B33" s="57"/>
      <c r="C33" s="57"/>
      <c r="D33" s="57"/>
      <c r="E33" s="57"/>
      <c r="F33" s="57"/>
      <c r="G33" s="57"/>
      <c r="H33" s="57"/>
      <c r="N33" s="49" t="s">
        <v>124</v>
      </c>
      <c r="O33" s="49">
        <v>1</v>
      </c>
      <c r="P33" s="49">
        <v>2</v>
      </c>
      <c r="Q33" s="49">
        <v>3</v>
      </c>
      <c r="R33" s="49">
        <v>4</v>
      </c>
      <c r="S33" s="49">
        <v>5</v>
      </c>
      <c r="T33" s="49">
        <v>6</v>
      </c>
      <c r="U33" s="49">
        <v>7</v>
      </c>
      <c r="V33" s="49">
        <v>8</v>
      </c>
      <c r="W33" s="49">
        <v>9</v>
      </c>
      <c r="X33" s="49">
        <v>10</v>
      </c>
      <c r="Y33" s="49">
        <v>11</v>
      </c>
      <c r="Z33" s="49">
        <v>12</v>
      </c>
      <c r="AA33" s="49">
        <v>13</v>
      </c>
      <c r="AB33" s="49">
        <v>14</v>
      </c>
    </row>
    <row r="34" spans="1:28" ht="18.75">
      <c r="A34" s="18"/>
      <c r="B34" s="52" t="s">
        <v>75</v>
      </c>
      <c r="C34" s="27"/>
      <c r="D34" s="27"/>
      <c r="E34" s="27"/>
      <c r="F34" s="27"/>
      <c r="G34" s="27"/>
      <c r="H34" s="27"/>
      <c r="I34" s="20">
        <f>IF(AND(J34=1,A35="x"),0.5,0)</f>
        <v>0</v>
      </c>
      <c r="J34" s="2">
        <f>COUNTIF(A34:A37,"x")</f>
        <v>0</v>
      </c>
      <c r="N34" s="49" t="s">
        <v>125</v>
      </c>
      <c r="O34" s="49" t="s">
        <v>121</v>
      </c>
      <c r="P34" s="49" t="s">
        <v>52</v>
      </c>
      <c r="Q34" s="49" t="s">
        <v>121</v>
      </c>
      <c r="R34" s="49" t="s">
        <v>122</v>
      </c>
      <c r="S34" s="49" t="s">
        <v>123</v>
      </c>
      <c r="T34" s="49" t="s">
        <v>52</v>
      </c>
      <c r="U34" s="49" t="s">
        <v>121</v>
      </c>
      <c r="V34" s="49" t="s">
        <v>52</v>
      </c>
      <c r="W34" s="49" t="s">
        <v>121</v>
      </c>
      <c r="X34" s="49" t="s">
        <v>121</v>
      </c>
      <c r="Y34" s="49" t="s">
        <v>123</v>
      </c>
      <c r="Z34" s="49" t="s">
        <v>122</v>
      </c>
      <c r="AA34" s="49" t="s">
        <v>121</v>
      </c>
      <c r="AB34" s="49" t="s">
        <v>121</v>
      </c>
    </row>
    <row r="35" spans="1:8" ht="18.75">
      <c r="A35" s="18"/>
      <c r="B35" s="52" t="s">
        <v>76</v>
      </c>
      <c r="C35" s="25"/>
      <c r="D35" s="25"/>
      <c r="E35" s="25"/>
      <c r="F35" s="25"/>
      <c r="G35" s="25"/>
      <c r="H35" s="25"/>
    </row>
    <row r="36" spans="1:8" ht="18.75">
      <c r="A36" s="18"/>
      <c r="B36" s="52" t="s">
        <v>77</v>
      </c>
      <c r="C36" s="27"/>
      <c r="D36" s="27"/>
      <c r="E36" s="27"/>
      <c r="F36" s="27"/>
      <c r="G36" s="27"/>
      <c r="H36" s="27"/>
    </row>
    <row r="37" spans="1:8" ht="18.75">
      <c r="A37" s="18"/>
      <c r="B37" s="52" t="s">
        <v>78</v>
      </c>
      <c r="C37" s="29"/>
      <c r="D37" s="29"/>
      <c r="E37" s="29"/>
      <c r="F37" s="29"/>
      <c r="G37" s="29"/>
      <c r="H37" s="29"/>
    </row>
    <row r="38" spans="1:8" ht="18.75">
      <c r="A38" s="63" t="s">
        <v>79</v>
      </c>
      <c r="B38" s="63"/>
      <c r="C38" s="63"/>
      <c r="D38" s="63"/>
      <c r="E38" s="63"/>
      <c r="F38" s="63"/>
      <c r="G38" s="63"/>
      <c r="H38" s="63"/>
    </row>
    <row r="39" spans="1:10" ht="18.75">
      <c r="A39" s="18"/>
      <c r="B39" s="52" t="s">
        <v>80</v>
      </c>
      <c r="C39" s="29"/>
      <c r="D39" s="30"/>
      <c r="E39" s="18"/>
      <c r="F39" s="52" t="s">
        <v>82</v>
      </c>
      <c r="G39" s="29"/>
      <c r="H39" s="29"/>
      <c r="I39" s="24">
        <f>IF(AND(J39=1,E39="x"),0.5,0)</f>
        <v>0</v>
      </c>
      <c r="J39" s="2">
        <f>COUNTIF(A39:E40,"x")</f>
        <v>0</v>
      </c>
    </row>
    <row r="40" spans="1:8" ht="18.75">
      <c r="A40" s="18"/>
      <c r="B40" s="52" t="s">
        <v>81</v>
      </c>
      <c r="C40" s="29"/>
      <c r="D40" s="30"/>
      <c r="E40" s="18"/>
      <c r="F40" s="52" t="s">
        <v>83</v>
      </c>
      <c r="G40" s="29"/>
      <c r="H40" s="29"/>
    </row>
    <row r="41" spans="1:8" ht="61.5" customHeight="1">
      <c r="A41" s="63" t="s">
        <v>84</v>
      </c>
      <c r="B41" s="63"/>
      <c r="C41" s="63"/>
      <c r="D41" s="63"/>
      <c r="E41" s="63"/>
      <c r="F41" s="63"/>
      <c r="G41" s="63"/>
      <c r="H41" s="63"/>
    </row>
    <row r="42" spans="1:10" ht="18.75">
      <c r="A42" s="18"/>
      <c r="B42" s="52" t="s">
        <v>85</v>
      </c>
      <c r="C42" s="39"/>
      <c r="D42" s="27"/>
      <c r="E42" s="27"/>
      <c r="F42" s="27"/>
      <c r="G42" s="27"/>
      <c r="H42" s="27"/>
      <c r="I42" s="20">
        <f>IF(AND(J42=1,A45="x"),0.5,0)</f>
        <v>0</v>
      </c>
      <c r="J42" s="2">
        <f>COUNTIF(A42:A45,"x")</f>
        <v>0</v>
      </c>
    </row>
    <row r="43" spans="1:8" ht="18.75">
      <c r="A43" s="18"/>
      <c r="B43" s="52" t="s">
        <v>86</v>
      </c>
      <c r="C43" s="40"/>
      <c r="D43" s="25"/>
      <c r="E43" s="25"/>
      <c r="F43" s="25"/>
      <c r="G43" s="25"/>
      <c r="H43" s="25"/>
    </row>
    <row r="44" spans="1:8" ht="18.75">
      <c r="A44" s="18"/>
      <c r="B44" s="52" t="s">
        <v>87</v>
      </c>
      <c r="C44" s="39"/>
      <c r="D44" s="27"/>
      <c r="E44" s="27"/>
      <c r="F44" s="27"/>
      <c r="G44" s="27"/>
      <c r="H44" s="27"/>
    </row>
    <row r="45" spans="1:8" ht="18.75">
      <c r="A45" s="18"/>
      <c r="B45" s="52" t="s">
        <v>88</v>
      </c>
      <c r="C45" s="39"/>
      <c r="D45" s="31"/>
      <c r="E45" s="31"/>
      <c r="F45" s="31"/>
      <c r="G45" s="31"/>
      <c r="H45" s="31"/>
    </row>
    <row r="46" spans="1:8" ht="18.75">
      <c r="A46" s="63" t="s">
        <v>89</v>
      </c>
      <c r="B46" s="63"/>
      <c r="C46" s="63"/>
      <c r="D46" s="63"/>
      <c r="E46" s="63"/>
      <c r="F46" s="63"/>
      <c r="G46" s="63"/>
      <c r="H46" s="63"/>
    </row>
    <row r="47" spans="1:10" ht="34.5" customHeight="1">
      <c r="A47" s="18"/>
      <c r="B47" s="52" t="s">
        <v>90</v>
      </c>
      <c r="C47" s="42"/>
      <c r="D47" s="43"/>
      <c r="E47" s="18"/>
      <c r="F47" s="52" t="s">
        <v>92</v>
      </c>
      <c r="G47" s="42"/>
      <c r="H47" s="42"/>
      <c r="I47" s="24">
        <f>IF(AND(J47=1,A48="x"),0.5,0)</f>
        <v>0</v>
      </c>
      <c r="J47" s="2">
        <f>COUNTIF(A47:E48,"x")</f>
        <v>0</v>
      </c>
    </row>
    <row r="48" spans="1:8" ht="34.5" customHeight="1">
      <c r="A48" s="18"/>
      <c r="B48" s="52" t="s">
        <v>91</v>
      </c>
      <c r="C48" s="36"/>
      <c r="D48" s="41"/>
      <c r="E48" s="18"/>
      <c r="F48" s="52" t="s">
        <v>93</v>
      </c>
      <c r="G48" s="36"/>
      <c r="H48" s="36"/>
    </row>
    <row r="49" spans="1:8" ht="39" customHeight="1">
      <c r="A49" s="63" t="s">
        <v>94</v>
      </c>
      <c r="B49" s="63"/>
      <c r="C49" s="63"/>
      <c r="D49" s="63"/>
      <c r="E49" s="63"/>
      <c r="F49" s="63"/>
      <c r="G49" s="63"/>
      <c r="H49" s="63"/>
    </row>
    <row r="50" spans="1:10" ht="18.75">
      <c r="A50" s="18"/>
      <c r="B50" s="52" t="s">
        <v>95</v>
      </c>
      <c r="C50" s="29"/>
      <c r="D50" s="30"/>
      <c r="E50" s="18"/>
      <c r="F50" s="52" t="s">
        <v>97</v>
      </c>
      <c r="G50" s="29"/>
      <c r="H50" s="29"/>
      <c r="I50" s="24">
        <f>IF(AND(J50=1,A51="x"),0.5,0)</f>
        <v>0</v>
      </c>
      <c r="J50" s="2">
        <f>COUNTIF(A50:E51,"x")</f>
        <v>0</v>
      </c>
    </row>
    <row r="51" spans="1:8" ht="18.75">
      <c r="A51" s="18"/>
      <c r="B51" s="52" t="s">
        <v>96</v>
      </c>
      <c r="C51" s="29"/>
      <c r="D51" s="30"/>
      <c r="E51" s="18"/>
      <c r="F51" s="52" t="s">
        <v>98</v>
      </c>
      <c r="G51" s="29"/>
      <c r="H51" s="29"/>
    </row>
  </sheetData>
  <sheetProtection password="CF54" sheet="1" selectLockedCells="1"/>
  <mergeCells count="19">
    <mergeCell ref="A13:H13"/>
    <mergeCell ref="F5:H5"/>
    <mergeCell ref="F6:H6"/>
    <mergeCell ref="A49:H49"/>
    <mergeCell ref="A30:H30"/>
    <mergeCell ref="A38:H38"/>
    <mergeCell ref="A46:H46"/>
    <mergeCell ref="A41:H41"/>
    <mergeCell ref="A25:H25"/>
    <mergeCell ref="B1:E1"/>
    <mergeCell ref="A19:H19"/>
    <mergeCell ref="A22:H22"/>
    <mergeCell ref="A33:H33"/>
    <mergeCell ref="A16:H16"/>
    <mergeCell ref="A4:H4"/>
    <mergeCell ref="B5:D5"/>
    <mergeCell ref="B6:D6"/>
    <mergeCell ref="A7:H7"/>
    <mergeCell ref="A10:H10"/>
  </mergeCells>
  <dataValidations count="2">
    <dataValidation type="list" allowBlank="1" showInputMessage="1" showErrorMessage="1" prompt="Kích chuột chọn x" sqref="A5:A6 E5:E6 E8:E9 A31:A32 A34:A37 A17:A18 A11:A12 E14:E15 A14:A15 A8:A9 E11:E12 E17:E18 A20:A21 E20:E21 E23:E24 A23:A24 A26:A29 E31:E32 A39:A40 E39:E40 A42:A45 A47:A48 E47:E48 A50:A51 E50:E51">
      <formula1>"x"</formula1>
    </dataValidation>
    <dataValidation allowBlank="1" showInputMessage="1" showErrorMessage="1" prompt="Nhập tên từ bàn phím" sqref="B1:E1"/>
  </dataValidations>
  <printOptions horizontalCentered="1"/>
  <pageMargins left="0.31496062992125984" right="0.31496062992125984" top="0.35433070866141736" bottom="0.35433070866141736"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4">
    <tabColor rgb="FFFF0000"/>
  </sheetPr>
  <dimension ref="A1:M15"/>
  <sheetViews>
    <sheetView zoomScalePageLayoutView="0" workbookViewId="0" topLeftCell="A1">
      <selection activeCell="D8" sqref="D8"/>
    </sheetView>
  </sheetViews>
  <sheetFormatPr defaultColWidth="8.88671875" defaultRowHeight="18.75"/>
  <cols>
    <col min="1" max="1" width="8.88671875" style="27" customWidth="1"/>
    <col min="2" max="2" width="7.3359375" style="27" customWidth="1"/>
    <col min="3" max="3" width="22.99609375" style="27" bestFit="1" customWidth="1"/>
    <col min="4" max="4" width="8.88671875" style="27" customWidth="1"/>
    <col min="5" max="5" width="12.3359375" style="27" customWidth="1"/>
    <col min="6" max="16384" width="8.88671875" style="27" customWidth="1"/>
  </cols>
  <sheetData>
    <row r="1" spans="1:2" ht="18.75">
      <c r="A1" s="19" t="s">
        <v>112</v>
      </c>
      <c r="B1" s="44"/>
    </row>
    <row r="2" spans="1:8" ht="18.75" customHeight="1">
      <c r="A2" s="47" t="s">
        <v>128</v>
      </c>
      <c r="B2" s="25"/>
      <c r="C2" s="25"/>
      <c r="D2" s="25"/>
      <c r="E2" s="25"/>
      <c r="F2" s="25"/>
      <c r="G2" s="25"/>
      <c r="H2" s="25"/>
    </row>
    <row r="3" spans="2:8" ht="31.5" customHeight="1">
      <c r="B3" s="50" t="s">
        <v>99</v>
      </c>
      <c r="C3" s="50" t="s">
        <v>100</v>
      </c>
      <c r="D3" s="50" t="s">
        <v>101</v>
      </c>
      <c r="E3" s="25"/>
      <c r="F3" s="25"/>
      <c r="G3" s="25"/>
      <c r="H3" s="25"/>
    </row>
    <row r="4" spans="2:4" ht="18.75" customHeight="1">
      <c r="B4" s="45">
        <v>1</v>
      </c>
      <c r="C4" s="46" t="s">
        <v>102</v>
      </c>
      <c r="D4" s="46" t="s">
        <v>103</v>
      </c>
    </row>
    <row r="5" spans="2:4" ht="18.75" customHeight="1">
      <c r="B5" s="45">
        <v>2</v>
      </c>
      <c r="C5" s="46" t="s">
        <v>104</v>
      </c>
      <c r="D5" s="46" t="s">
        <v>105</v>
      </c>
    </row>
    <row r="6" spans="2:4" ht="18.75" customHeight="1">
      <c r="B6" s="45">
        <v>3</v>
      </c>
      <c r="C6" s="46" t="s">
        <v>106</v>
      </c>
      <c r="D6" s="46" t="s">
        <v>107</v>
      </c>
    </row>
    <row r="7" spans="1:6" ht="58.5" customHeight="1">
      <c r="A7" s="64" t="s">
        <v>109</v>
      </c>
      <c r="B7" s="64"/>
      <c r="C7" s="64"/>
      <c r="D7" s="64"/>
      <c r="E7" s="64"/>
      <c r="F7" s="64"/>
    </row>
    <row r="8" ht="18.75">
      <c r="A8" s="47" t="s">
        <v>129</v>
      </c>
    </row>
    <row r="9" spans="1:6" ht="75.75" customHeight="1">
      <c r="A9" s="70" t="s">
        <v>108</v>
      </c>
      <c r="B9" s="70"/>
      <c r="C9" s="70"/>
      <c r="D9" s="70"/>
      <c r="E9" s="70"/>
      <c r="F9" s="70"/>
    </row>
    <row r="10" spans="1:13" ht="39" customHeight="1">
      <c r="A10" s="64" t="s">
        <v>110</v>
      </c>
      <c r="B10" s="64"/>
      <c r="C10" s="64"/>
      <c r="D10" s="64"/>
      <c r="E10" s="64"/>
      <c r="F10" s="64"/>
      <c r="J10" s="48"/>
      <c r="K10" s="48"/>
      <c r="L10" s="48"/>
      <c r="M10" s="48"/>
    </row>
    <row r="11" ht="18.75">
      <c r="A11" s="27" t="s">
        <v>127</v>
      </c>
    </row>
    <row r="12" spans="1:2" ht="18.75">
      <c r="A12" s="25"/>
      <c r="B12" s="25"/>
    </row>
    <row r="13" spans="1:2" ht="18.75">
      <c r="A13" s="25"/>
      <c r="B13" s="25"/>
    </row>
    <row r="14" spans="1:2" ht="18.75">
      <c r="A14" s="25"/>
      <c r="B14" s="25"/>
    </row>
    <row r="15" spans="1:2" ht="18.75">
      <c r="A15" s="25"/>
      <c r="B15" s="25"/>
    </row>
  </sheetData>
  <sheetProtection password="CF54" sheet="1" selectLockedCells="1"/>
  <mergeCells count="3">
    <mergeCell ref="A7:F7"/>
    <mergeCell ref="A9:F9"/>
    <mergeCell ref="A10:F10"/>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5">
    <tabColor rgb="FFFF0000"/>
  </sheetPr>
  <dimension ref="A1:H15"/>
  <sheetViews>
    <sheetView zoomScalePageLayoutView="0" workbookViewId="0" topLeftCell="A1">
      <selection activeCell="A9" sqref="A9:F9"/>
    </sheetView>
  </sheetViews>
  <sheetFormatPr defaultColWidth="8.88671875" defaultRowHeight="18.75"/>
  <cols>
    <col min="1" max="1" width="8.88671875" style="27" customWidth="1"/>
    <col min="2" max="2" width="7.3359375" style="27" customWidth="1"/>
    <col min="3" max="3" width="22.99609375" style="27" bestFit="1" customWidth="1"/>
    <col min="4" max="4" width="8.88671875" style="27" customWidth="1"/>
    <col min="5" max="5" width="12.3359375" style="27" customWidth="1"/>
    <col min="6" max="16384" width="8.88671875" style="27" customWidth="1"/>
  </cols>
  <sheetData>
    <row r="1" spans="1:2" ht="18.75">
      <c r="A1" s="19" t="s">
        <v>112</v>
      </c>
      <c r="B1" s="44"/>
    </row>
    <row r="2" spans="1:8" ht="18.75" customHeight="1">
      <c r="A2" s="47" t="s">
        <v>113</v>
      </c>
      <c r="B2" s="25"/>
      <c r="C2" s="25"/>
      <c r="D2" s="25"/>
      <c r="E2" s="25"/>
      <c r="F2" s="25"/>
      <c r="G2" s="25"/>
      <c r="H2" s="25"/>
    </row>
    <row r="3" spans="2:8" ht="44.25" customHeight="1">
      <c r="B3" s="45" t="s">
        <v>99</v>
      </c>
      <c r="C3" s="45" t="s">
        <v>100</v>
      </c>
      <c r="D3" s="45" t="s">
        <v>101</v>
      </c>
      <c r="E3" s="25"/>
      <c r="F3" s="25"/>
      <c r="G3" s="25"/>
      <c r="H3" s="25"/>
    </row>
    <row r="4" spans="2:4" ht="18.75" customHeight="1">
      <c r="B4" s="45">
        <v>1</v>
      </c>
      <c r="C4" s="46" t="s">
        <v>102</v>
      </c>
      <c r="D4" s="46" t="s">
        <v>115</v>
      </c>
    </row>
    <row r="5" spans="2:4" ht="18.75" customHeight="1">
      <c r="B5" s="45">
        <v>2</v>
      </c>
      <c r="C5" s="46" t="s">
        <v>104</v>
      </c>
      <c r="D5" s="46" t="s">
        <v>118</v>
      </c>
    </row>
    <row r="6" spans="2:4" ht="18.75" customHeight="1">
      <c r="B6" s="45">
        <v>3</v>
      </c>
      <c r="C6" s="46" t="s">
        <v>116</v>
      </c>
      <c r="D6" s="46" t="s">
        <v>117</v>
      </c>
    </row>
    <row r="7" spans="1:6" ht="58.5" customHeight="1">
      <c r="A7" s="64" t="s">
        <v>114</v>
      </c>
      <c r="B7" s="64"/>
      <c r="C7" s="64"/>
      <c r="D7" s="64"/>
      <c r="E7" s="64"/>
      <c r="F7" s="64"/>
    </row>
    <row r="8" ht="18.75">
      <c r="A8" s="47" t="s">
        <v>111</v>
      </c>
    </row>
    <row r="9" spans="1:6" ht="75.75" customHeight="1">
      <c r="A9" s="64" t="s">
        <v>119</v>
      </c>
      <c r="B9" s="64"/>
      <c r="C9" s="64"/>
      <c r="D9" s="64"/>
      <c r="E9" s="64"/>
      <c r="F9" s="64"/>
    </row>
    <row r="10" spans="1:6" ht="39" customHeight="1">
      <c r="A10" s="64" t="s">
        <v>120</v>
      </c>
      <c r="B10" s="64"/>
      <c r="C10" s="64"/>
      <c r="D10" s="64"/>
      <c r="E10" s="64"/>
      <c r="F10" s="64"/>
    </row>
    <row r="12" spans="1:2" ht="18.75">
      <c r="A12" s="25"/>
      <c r="B12" s="25"/>
    </row>
    <row r="13" spans="1:2" ht="18.75">
      <c r="A13" s="25"/>
      <c r="B13" s="25"/>
    </row>
    <row r="14" spans="1:2" ht="18.75">
      <c r="A14" s="25"/>
      <c r="B14" s="25"/>
    </row>
    <row r="15" spans="1:2" ht="18.75">
      <c r="A15" s="25"/>
      <c r="B15" s="25"/>
    </row>
  </sheetData>
  <sheetProtection/>
  <mergeCells count="3">
    <mergeCell ref="A7:F7"/>
    <mergeCell ref="A9:F9"/>
    <mergeCell ref="A10:F10"/>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
  <dimension ref="A1:J30"/>
  <sheetViews>
    <sheetView zoomScalePageLayoutView="0" workbookViewId="0" topLeftCell="A1">
      <selection activeCell="C7" sqref="C7"/>
    </sheetView>
  </sheetViews>
  <sheetFormatPr defaultColWidth="8.88671875" defaultRowHeight="18.75"/>
  <cols>
    <col min="1" max="3" width="8.88671875" style="4" customWidth="1"/>
    <col min="4" max="4" width="10.5546875" style="4" customWidth="1"/>
    <col min="5" max="7" width="8.88671875" style="4" customWidth="1"/>
    <col min="8" max="8" width="13.10546875" style="4" customWidth="1"/>
    <col min="9" max="9" width="8.88671875" style="4" hidden="1" customWidth="1"/>
    <col min="10" max="10" width="0" style="4" hidden="1" customWidth="1"/>
    <col min="11" max="16384" width="8.88671875" style="4" customWidth="1"/>
  </cols>
  <sheetData>
    <row r="1" spans="1:7" ht="18.75">
      <c r="A1" s="16" t="s">
        <v>40</v>
      </c>
      <c r="B1" s="65"/>
      <c r="C1" s="65"/>
      <c r="D1" s="65"/>
      <c r="E1" s="65"/>
      <c r="G1" s="15">
        <f>SUM(I5:I27)</f>
        <v>0</v>
      </c>
    </row>
    <row r="2" ht="18.75"/>
    <row r="3" ht="18.75">
      <c r="A3" s="5" t="s">
        <v>37</v>
      </c>
    </row>
    <row r="4" ht="18.75">
      <c r="A4" s="6" t="s">
        <v>33</v>
      </c>
    </row>
    <row r="5" spans="1:10" ht="18.75">
      <c r="A5" s="14"/>
      <c r="B5" s="1" t="s">
        <v>13</v>
      </c>
      <c r="E5" s="14"/>
      <c r="F5" s="4" t="s">
        <v>14</v>
      </c>
      <c r="I5" s="4">
        <f>IF(AND(J5=1,E5="x"),0.5,0)</f>
        <v>0</v>
      </c>
      <c r="J5" s="4">
        <f>COUNTIF($A$5:$H$6,"x")</f>
        <v>0</v>
      </c>
    </row>
    <row r="6" spans="1:6" ht="18.75">
      <c r="A6" s="14"/>
      <c r="B6" s="1" t="s">
        <v>16</v>
      </c>
      <c r="E6" s="14"/>
      <c r="F6" s="1" t="s">
        <v>15</v>
      </c>
    </row>
    <row r="7" ht="18.75">
      <c r="A7" s="6" t="s">
        <v>34</v>
      </c>
    </row>
    <row r="8" spans="1:10" ht="18.75">
      <c r="A8" s="14"/>
      <c r="B8" s="1" t="s">
        <v>0</v>
      </c>
      <c r="C8" s="14"/>
      <c r="D8" s="1" t="s">
        <v>1</v>
      </c>
      <c r="E8" s="14"/>
      <c r="F8" s="1" t="s">
        <v>7</v>
      </c>
      <c r="G8" s="14"/>
      <c r="H8" s="1" t="s">
        <v>2</v>
      </c>
      <c r="I8" s="4">
        <f>IF(AND(J8=1,E8="x"),0.5,0)</f>
        <v>0</v>
      </c>
      <c r="J8" s="4">
        <f>COUNTIF(A8:G8,"x")</f>
        <v>0</v>
      </c>
    </row>
    <row r="9" ht="18.75">
      <c r="A9" s="6" t="s">
        <v>36</v>
      </c>
    </row>
    <row r="10" spans="1:10" ht="18.75">
      <c r="A10" s="14"/>
      <c r="B10" s="1" t="s">
        <v>17</v>
      </c>
      <c r="C10" s="14"/>
      <c r="D10" s="7" t="s">
        <v>18</v>
      </c>
      <c r="E10" s="14"/>
      <c r="F10" s="1" t="s">
        <v>19</v>
      </c>
      <c r="G10" s="14"/>
      <c r="H10" s="8" t="s">
        <v>20</v>
      </c>
      <c r="I10" s="4">
        <f>IF(AND(J10=1,E10="x"),0.5,0)</f>
        <v>0</v>
      </c>
      <c r="J10" s="4">
        <f>COUNTIF(A10:G10,"x")</f>
        <v>0</v>
      </c>
    </row>
    <row r="11" ht="18.75">
      <c r="A11" s="6" t="s">
        <v>21</v>
      </c>
    </row>
    <row r="12" spans="1:10" ht="18.75">
      <c r="A12" s="14"/>
      <c r="B12" s="1" t="s">
        <v>22</v>
      </c>
      <c r="E12" s="14"/>
      <c r="F12" s="1" t="s">
        <v>10</v>
      </c>
      <c r="I12" s="4">
        <f>IF(AND(J12=1,E12="x"),0.5,0)</f>
        <v>0</v>
      </c>
      <c r="J12" s="4">
        <f>COUNTIF(A12:E13,"x")</f>
        <v>0</v>
      </c>
    </row>
    <row r="13" spans="1:8" ht="42.75" customHeight="1">
      <c r="A13" s="14"/>
      <c r="B13" s="1" t="s">
        <v>3</v>
      </c>
      <c r="E13" s="14"/>
      <c r="F13" s="67" t="s">
        <v>39</v>
      </c>
      <c r="G13" s="67"/>
      <c r="H13" s="67"/>
    </row>
    <row r="14" ht="18.75">
      <c r="A14" s="6" t="s">
        <v>4</v>
      </c>
    </row>
    <row r="15" spans="1:10" ht="30.75" customHeight="1">
      <c r="A15" s="14"/>
      <c r="B15" s="68" t="s">
        <v>11</v>
      </c>
      <c r="C15" s="68"/>
      <c r="D15" s="14"/>
      <c r="E15" s="9" t="s">
        <v>12</v>
      </c>
      <c r="I15" s="4">
        <f>IF(AND(J15=1,D16="x"),0.5,0)</f>
        <v>0</v>
      </c>
      <c r="J15" s="4">
        <f>COUNTIF(A15:E16,"x")</f>
        <v>0</v>
      </c>
    </row>
    <row r="16" spans="1:8" ht="38.25" customHeight="1">
      <c r="A16" s="14"/>
      <c r="B16" s="1" t="s">
        <v>5</v>
      </c>
      <c r="D16" s="14"/>
      <c r="E16" s="69" t="s">
        <v>38</v>
      </c>
      <c r="F16" s="69"/>
      <c r="G16" s="69"/>
      <c r="H16" s="69"/>
    </row>
    <row r="17" spans="1:8" ht="18.75">
      <c r="A17" s="66" t="s">
        <v>6</v>
      </c>
      <c r="B17" s="66"/>
      <c r="C17" s="66"/>
      <c r="D17" s="66"/>
      <c r="E17" s="66"/>
      <c r="F17" s="66"/>
      <c r="G17" s="66"/>
      <c r="H17" s="66"/>
    </row>
    <row r="18" spans="1:10" ht="18.75">
      <c r="A18" s="14"/>
      <c r="B18" s="10" t="s">
        <v>9</v>
      </c>
      <c r="C18" s="11"/>
      <c r="D18" s="11"/>
      <c r="E18" s="11"/>
      <c r="F18" s="11"/>
      <c r="G18" s="11"/>
      <c r="H18" s="11"/>
      <c r="I18" s="4">
        <f>IF(AND(J18=1,A18="x"),0.5,0)</f>
        <v>0</v>
      </c>
      <c r="J18" s="4">
        <f>COUNTIF(A18:A20,"x")</f>
        <v>0</v>
      </c>
    </row>
    <row r="19" spans="1:8" ht="18.75">
      <c r="A19" s="14"/>
      <c r="B19" s="12" t="s">
        <v>8</v>
      </c>
      <c r="C19" s="1"/>
      <c r="D19" s="1"/>
      <c r="E19" s="1"/>
      <c r="F19" s="1"/>
      <c r="G19" s="1"/>
      <c r="H19" s="1"/>
    </row>
    <row r="20" spans="1:2" ht="18.75">
      <c r="A20" s="14"/>
      <c r="B20" s="10" t="s">
        <v>35</v>
      </c>
    </row>
    <row r="21" spans="1:8" ht="18.75">
      <c r="A21" s="66" t="s">
        <v>23</v>
      </c>
      <c r="B21" s="66"/>
      <c r="C21" s="66"/>
      <c r="D21" s="66"/>
      <c r="E21" s="66"/>
      <c r="F21" s="66"/>
      <c r="G21" s="66"/>
      <c r="H21" s="66"/>
    </row>
    <row r="22" spans="1:10" ht="18.75">
      <c r="A22" s="14"/>
      <c r="B22" s="10" t="s">
        <v>24</v>
      </c>
      <c r="I22" s="4">
        <f>IF(AND(J22=1,A24="x"),0.5,0)</f>
        <v>0</v>
      </c>
      <c r="J22" s="4">
        <f>COUNTIF(A22:A25,"x")</f>
        <v>0</v>
      </c>
    </row>
    <row r="23" spans="1:2" ht="18.75">
      <c r="A23" s="14"/>
      <c r="B23" s="10" t="s">
        <v>25</v>
      </c>
    </row>
    <row r="24" spans="1:2" ht="18.75">
      <c r="A24" s="14"/>
      <c r="B24" s="10" t="s">
        <v>26</v>
      </c>
    </row>
    <row r="25" spans="1:2" ht="18.75">
      <c r="A25" s="14"/>
      <c r="B25" s="10" t="s">
        <v>27</v>
      </c>
    </row>
    <row r="26" spans="1:8" ht="18.75">
      <c r="A26" s="66" t="s">
        <v>28</v>
      </c>
      <c r="B26" s="66"/>
      <c r="C26" s="66"/>
      <c r="D26" s="66"/>
      <c r="E26" s="66"/>
      <c r="F26" s="66"/>
      <c r="G26" s="66"/>
      <c r="H26" s="66"/>
    </row>
    <row r="27" spans="1:10" ht="18.75">
      <c r="A27" s="14"/>
      <c r="B27" s="10" t="s">
        <v>29</v>
      </c>
      <c r="I27" s="4">
        <f>IF(AND(J27=1,A30="x"),0.5,0)</f>
        <v>0</v>
      </c>
      <c r="J27" s="4">
        <f>COUNTIF(A27:A30,"x")</f>
        <v>0</v>
      </c>
    </row>
    <row r="28" spans="1:2" ht="18.75">
      <c r="A28" s="14"/>
      <c r="B28" s="10" t="s">
        <v>30</v>
      </c>
    </row>
    <row r="29" spans="1:2" ht="18.75">
      <c r="A29" s="14"/>
      <c r="B29" s="10" t="s">
        <v>31</v>
      </c>
    </row>
    <row r="30" spans="1:2" ht="18.75">
      <c r="A30" s="14"/>
      <c r="B30" s="10" t="s">
        <v>32</v>
      </c>
    </row>
  </sheetData>
  <sheetProtection selectLockedCells="1"/>
  <mergeCells count="7">
    <mergeCell ref="B1:E1"/>
    <mergeCell ref="A26:H26"/>
    <mergeCell ref="F13:H13"/>
    <mergeCell ref="B15:C15"/>
    <mergeCell ref="E16:H16"/>
    <mergeCell ref="A17:H17"/>
    <mergeCell ref="A21:H21"/>
  </mergeCells>
  <dataValidations count="1">
    <dataValidation type="list" allowBlank="1" showInputMessage="1" showErrorMessage="1" prompt="Kích chuột chọn x" sqref="A5:A6 E5:E6 G8 E8 C8 A8 G10 A10 C10 E10 E12:E13 A12:A13 D15:D16 A15:A16 A22:A25 A27:A30 A18:A20">
      <formula1>"x"</formula1>
    </dataValidation>
  </dataValidations>
  <printOptions horizontalCentered="1"/>
  <pageMargins left="0.31496062992125984" right="0.31496062992125984" top="0.35433070866141736" bottom="0.3543307086614173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2024-04-18T15:41:59Z</cp:lastPrinted>
  <dcterms:created xsi:type="dcterms:W3CDTF">2022-12-20T14:25:39Z</dcterms:created>
  <dcterms:modified xsi:type="dcterms:W3CDTF">2024-04-25T15:50:06Z</dcterms:modified>
  <cp:category/>
  <cp:version/>
  <cp:contentType/>
  <cp:contentStatus/>
</cp:coreProperties>
</file>